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地区別" sheetId="1" r:id="rId1"/>
  </sheets>
  <definedNames>
    <definedName name="_xlfn.SINGLE" hidden="1">#NAME?</definedName>
    <definedName name="_xlnm.Print_Area" localSheetId="0">'地区別'!$A$1:$M$25</definedName>
  </definedNames>
  <calcPr fullCalcOnLoad="1"/>
</workbook>
</file>

<file path=xl/sharedStrings.xml><?xml version="1.0" encoding="utf-8"?>
<sst xmlns="http://schemas.openxmlformats.org/spreadsheetml/2006/main" count="38" uniqueCount="34">
  <si>
    <t>合　　計</t>
  </si>
  <si>
    <t>地区名</t>
  </si>
  <si>
    <t>小　計</t>
  </si>
  <si>
    <t>地域</t>
  </si>
  <si>
    <t>東部地区</t>
  </si>
  <si>
    <t>中部地区</t>
  </si>
  <si>
    <t>沼駿</t>
  </si>
  <si>
    <t>御殿場・小山</t>
  </si>
  <si>
    <t>富士宮</t>
  </si>
  <si>
    <t>清水</t>
  </si>
  <si>
    <t>静岡</t>
  </si>
  <si>
    <t>志太</t>
  </si>
  <si>
    <t>磐田</t>
  </si>
  <si>
    <t>浜松</t>
  </si>
  <si>
    <t>伊豆</t>
  </si>
  <si>
    <t>富士</t>
  </si>
  <si>
    <t>島田</t>
  </si>
  <si>
    <t>西部地区</t>
  </si>
  <si>
    <t>浜松東</t>
  </si>
  <si>
    <t>スカウト</t>
  </si>
  <si>
    <t>指導者</t>
  </si>
  <si>
    <t>B</t>
  </si>
  <si>
    <t>V</t>
  </si>
  <si>
    <t>参加隊</t>
  </si>
  <si>
    <t>計</t>
  </si>
  <si>
    <t>GHQ</t>
  </si>
  <si>
    <t>SHQ</t>
  </si>
  <si>
    <t>全日程計</t>
  </si>
  <si>
    <t>V</t>
  </si>
  <si>
    <t>合計</t>
  </si>
  <si>
    <t>半日程</t>
  </si>
  <si>
    <t>総合計</t>
  </si>
  <si>
    <t>18NSJ中部ブロック静岡会場　地区別参加申込者数</t>
  </si>
  <si>
    <t>参加隊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</si>
</sst>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name val="ＭＳ Ｐ明朝"/>
      <family val="1"/>
    </font>
    <font>
      <b/>
      <u val="single"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6"/>
      <color theme="1"/>
      <name val="Calibri"/>
      <family val="3"/>
    </font>
    <font>
      <sz val="12"/>
      <color theme="1"/>
      <name val="ＭＳ Ｐ明朝"/>
      <family val="1"/>
    </font>
    <font>
      <sz val="12"/>
      <color theme="1"/>
      <name val="Calibri"/>
      <family val="3"/>
    </font>
    <font>
      <b/>
      <u val="single"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right" vertical="center"/>
    </xf>
    <xf numFmtId="38" fontId="0" fillId="0" borderId="0" xfId="48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shrinkToFit="1"/>
    </xf>
    <xf numFmtId="38" fontId="0" fillId="0" borderId="0" xfId="48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shrinkToFit="1"/>
    </xf>
    <xf numFmtId="14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4" xfId="0" applyFont="1" applyFill="1" applyBorder="1" applyAlignment="1">
      <alignment horizontal="center" vertical="center" shrinkToFit="1"/>
    </xf>
    <xf numFmtId="0" fontId="43" fillId="0" borderId="15" xfId="0" applyFont="1" applyFill="1" applyBorder="1" applyAlignment="1">
      <alignment horizontal="center" vertical="center" shrinkToFit="1"/>
    </xf>
    <xf numFmtId="0" fontId="43" fillId="0" borderId="15" xfId="0" applyFont="1" applyFill="1" applyBorder="1" applyAlignment="1">
      <alignment horizontal="center" vertical="center" shrinkToFit="1"/>
    </xf>
    <xf numFmtId="0" fontId="43" fillId="0" borderId="14" xfId="0" applyFont="1" applyFill="1" applyBorder="1" applyAlignment="1">
      <alignment vertical="center" shrinkToFit="1"/>
    </xf>
    <xf numFmtId="0" fontId="43" fillId="0" borderId="16" xfId="0" applyFont="1" applyFill="1" applyBorder="1" applyAlignment="1">
      <alignment horizontal="center" vertical="center" shrinkToFit="1"/>
    </xf>
    <xf numFmtId="0" fontId="43" fillId="0" borderId="17" xfId="0" applyFont="1" applyFill="1" applyBorder="1" applyAlignment="1">
      <alignment vertical="center" shrinkToFit="1"/>
    </xf>
    <xf numFmtId="0" fontId="43" fillId="0" borderId="18" xfId="0" applyFont="1" applyFill="1" applyBorder="1" applyAlignment="1">
      <alignment vertical="center" shrinkToFit="1"/>
    </xf>
    <xf numFmtId="0" fontId="43" fillId="0" borderId="19" xfId="0" applyFont="1" applyFill="1" applyBorder="1" applyAlignment="1">
      <alignment horizontal="center" vertical="center" shrinkToFit="1"/>
    </xf>
    <xf numFmtId="0" fontId="43" fillId="0" borderId="20" xfId="0" applyFont="1" applyFill="1" applyBorder="1" applyAlignment="1">
      <alignment horizontal="center" vertical="center" shrinkToFit="1"/>
    </xf>
    <xf numFmtId="0" fontId="43" fillId="0" borderId="21" xfId="0" applyFont="1" applyFill="1" applyBorder="1" applyAlignment="1">
      <alignment horizontal="center" vertical="center" shrinkToFit="1"/>
    </xf>
    <xf numFmtId="0" fontId="43" fillId="0" borderId="22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43" fillId="0" borderId="23" xfId="0" applyFont="1" applyFill="1" applyBorder="1" applyAlignment="1">
      <alignment horizontal="center" vertical="center" shrinkToFit="1"/>
    </xf>
    <xf numFmtId="0" fontId="43" fillId="0" borderId="23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43" fillId="0" borderId="24" xfId="0" applyFont="1" applyFill="1" applyBorder="1" applyAlignment="1">
      <alignment horizontal="center" vertical="center" shrinkToFit="1"/>
    </xf>
    <xf numFmtId="0" fontId="43" fillId="0" borderId="25" xfId="0" applyFont="1" applyFill="1" applyBorder="1" applyAlignment="1">
      <alignment vertical="center" shrinkToFit="1"/>
    </xf>
    <xf numFmtId="0" fontId="43" fillId="0" borderId="26" xfId="0" applyFont="1" applyFill="1" applyBorder="1" applyAlignment="1">
      <alignment vertical="center" shrinkToFit="1"/>
    </xf>
    <xf numFmtId="0" fontId="43" fillId="0" borderId="27" xfId="0" applyFont="1" applyFill="1" applyBorder="1" applyAlignment="1">
      <alignment horizontal="center" vertical="center" shrinkToFit="1"/>
    </xf>
    <xf numFmtId="0" fontId="43" fillId="0" borderId="28" xfId="0" applyFont="1" applyFill="1" applyBorder="1" applyAlignment="1">
      <alignment horizontal="center" vertical="center" shrinkToFit="1"/>
    </xf>
    <xf numFmtId="0" fontId="43" fillId="0" borderId="29" xfId="0" applyFont="1" applyFill="1" applyBorder="1" applyAlignment="1">
      <alignment horizontal="center" vertical="center" shrinkToFit="1"/>
    </xf>
    <xf numFmtId="0" fontId="43" fillId="0" borderId="30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0" fontId="43" fillId="0" borderId="30" xfId="0" applyFont="1" applyFill="1" applyBorder="1" applyAlignment="1">
      <alignment horizontal="center" vertical="center" shrinkToFit="1"/>
    </xf>
    <xf numFmtId="0" fontId="43" fillId="0" borderId="26" xfId="0" applyFont="1" applyFill="1" applyBorder="1" applyAlignment="1">
      <alignment horizontal="center" vertical="center" shrinkToFit="1"/>
    </xf>
    <xf numFmtId="0" fontId="43" fillId="0" borderId="31" xfId="0" applyFont="1" applyFill="1" applyBorder="1" applyAlignment="1">
      <alignment horizontal="center" vertical="center" shrinkToFit="1"/>
    </xf>
    <xf numFmtId="0" fontId="43" fillId="0" borderId="17" xfId="0" applyFont="1" applyFill="1" applyBorder="1" applyAlignment="1">
      <alignment horizontal="center" vertical="center" textRotation="255" shrinkToFit="1"/>
    </xf>
    <xf numFmtId="0" fontId="43" fillId="0" borderId="32" xfId="0" applyFont="1" applyFill="1" applyBorder="1" applyAlignment="1">
      <alignment horizontal="center" vertical="center" shrinkToFit="1"/>
    </xf>
    <xf numFmtId="0" fontId="43" fillId="0" borderId="33" xfId="0" applyFont="1" applyFill="1" applyBorder="1" applyAlignment="1">
      <alignment horizontal="center" vertical="center" shrinkToFit="1"/>
    </xf>
    <xf numFmtId="0" fontId="43" fillId="0" borderId="34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 shrinkToFit="1"/>
    </xf>
    <xf numFmtId="0" fontId="43" fillId="0" borderId="36" xfId="0" applyFont="1" applyFill="1" applyBorder="1" applyAlignment="1">
      <alignment horizontal="center" vertical="center" shrinkToFit="1"/>
    </xf>
    <xf numFmtId="0" fontId="43" fillId="0" borderId="37" xfId="0" applyFont="1" applyFill="1" applyBorder="1" applyAlignment="1">
      <alignment horizontal="center" vertical="center" shrinkToFit="1"/>
    </xf>
    <xf numFmtId="0" fontId="43" fillId="0" borderId="38" xfId="0" applyFont="1" applyFill="1" applyBorder="1" applyAlignment="1">
      <alignment horizontal="center" vertical="center" shrinkToFit="1"/>
    </xf>
    <xf numFmtId="0" fontId="43" fillId="0" borderId="39" xfId="0" applyFont="1" applyFill="1" applyBorder="1" applyAlignment="1">
      <alignment horizontal="center" vertical="center" shrinkToFit="1"/>
    </xf>
    <xf numFmtId="0" fontId="43" fillId="0" borderId="40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43" fillId="0" borderId="41" xfId="0" applyFont="1" applyFill="1" applyBorder="1" applyAlignment="1">
      <alignment horizontal="center" vertical="center" shrinkToFit="1"/>
    </xf>
    <xf numFmtId="0" fontId="43" fillId="0" borderId="42" xfId="0" applyFont="1" applyFill="1" applyBorder="1" applyAlignment="1">
      <alignment horizontal="center" vertical="center" shrinkToFit="1"/>
    </xf>
    <xf numFmtId="0" fontId="23" fillId="0" borderId="43" xfId="0" applyFont="1" applyFill="1" applyBorder="1" applyAlignment="1">
      <alignment horizontal="center" vertical="center" shrinkToFit="1"/>
    </xf>
    <xf numFmtId="0" fontId="43" fillId="0" borderId="43" xfId="0" applyFont="1" applyFill="1" applyBorder="1" applyAlignment="1">
      <alignment horizontal="center" vertical="center" shrinkToFit="1"/>
    </xf>
    <xf numFmtId="0" fontId="43" fillId="0" borderId="25" xfId="0" applyFont="1" applyFill="1" applyBorder="1" applyAlignment="1">
      <alignment horizontal="center" vertical="center" textRotation="255" shrinkToFit="1"/>
    </xf>
    <xf numFmtId="0" fontId="43" fillId="0" borderId="44" xfId="0" applyFont="1" applyFill="1" applyBorder="1" applyAlignment="1">
      <alignment horizontal="center" vertical="center" shrinkToFit="1"/>
    </xf>
    <xf numFmtId="0" fontId="43" fillId="0" borderId="45" xfId="0" applyFont="1" applyFill="1" applyBorder="1" applyAlignment="1">
      <alignment horizontal="center" vertical="center" shrinkToFit="1"/>
    </xf>
    <xf numFmtId="0" fontId="43" fillId="0" borderId="46" xfId="0" applyFont="1" applyFill="1" applyBorder="1" applyAlignment="1">
      <alignment horizontal="center" vertical="center" shrinkToFit="1"/>
    </xf>
    <xf numFmtId="0" fontId="23" fillId="0" borderId="47" xfId="0" applyFont="1" applyFill="1" applyBorder="1" applyAlignment="1">
      <alignment horizontal="center" vertical="center" shrinkToFit="1"/>
    </xf>
    <xf numFmtId="0" fontId="43" fillId="0" borderId="48" xfId="0" applyFont="1" applyFill="1" applyBorder="1" applyAlignment="1">
      <alignment horizontal="center" vertical="center" shrinkToFit="1"/>
    </xf>
    <xf numFmtId="0" fontId="43" fillId="0" borderId="49" xfId="0" applyFont="1" applyFill="1" applyBorder="1" applyAlignment="1">
      <alignment horizontal="center" vertical="center" shrinkToFit="1"/>
    </xf>
    <xf numFmtId="0" fontId="43" fillId="0" borderId="50" xfId="0" applyFont="1" applyFill="1" applyBorder="1" applyAlignment="1">
      <alignment horizontal="center" vertical="center" shrinkToFit="1"/>
    </xf>
    <xf numFmtId="0" fontId="23" fillId="0" borderId="51" xfId="0" applyFont="1" applyFill="1" applyBorder="1" applyAlignment="1">
      <alignment horizontal="center" vertical="center" shrinkToFit="1"/>
    </xf>
    <xf numFmtId="0" fontId="43" fillId="0" borderId="52" xfId="0" applyFont="1" applyFill="1" applyBorder="1" applyAlignment="1">
      <alignment horizontal="center" vertical="center" shrinkToFit="1"/>
    </xf>
    <xf numFmtId="0" fontId="43" fillId="0" borderId="18" xfId="0" applyFont="1" applyFill="1" applyBorder="1" applyAlignment="1">
      <alignment horizontal="center" vertical="center" shrinkToFit="1"/>
    </xf>
    <xf numFmtId="0" fontId="43" fillId="0" borderId="53" xfId="0" applyFont="1" applyFill="1" applyBorder="1" applyAlignment="1">
      <alignment horizontal="center" vertical="center" shrinkToFit="1"/>
    </xf>
    <xf numFmtId="0" fontId="43" fillId="0" borderId="54" xfId="0" applyFont="1" applyFill="1" applyBorder="1" applyAlignment="1">
      <alignment horizontal="center" vertical="center" shrinkToFit="1"/>
    </xf>
    <xf numFmtId="0" fontId="23" fillId="0" borderId="55" xfId="0" applyFont="1" applyFill="1" applyBorder="1" applyAlignment="1">
      <alignment horizontal="center" vertical="center" shrinkToFit="1"/>
    </xf>
    <xf numFmtId="0" fontId="43" fillId="0" borderId="56" xfId="0" applyFont="1" applyFill="1" applyBorder="1" applyAlignment="1">
      <alignment horizontal="center" vertical="center" shrinkToFit="1"/>
    </xf>
    <xf numFmtId="0" fontId="43" fillId="0" borderId="57" xfId="0" applyFont="1" applyFill="1" applyBorder="1" applyAlignment="1">
      <alignment horizontal="center" vertical="center" shrinkToFit="1"/>
    </xf>
    <xf numFmtId="0" fontId="43" fillId="0" borderId="58" xfId="0" applyFont="1" applyFill="1" applyBorder="1" applyAlignment="1">
      <alignment horizontal="center" vertical="center" shrinkToFit="1"/>
    </xf>
    <xf numFmtId="0" fontId="43" fillId="0" borderId="59" xfId="0" applyFont="1" applyFill="1" applyBorder="1" applyAlignment="1">
      <alignment horizontal="center" vertical="center" shrinkToFit="1"/>
    </xf>
    <xf numFmtId="0" fontId="43" fillId="0" borderId="60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43" fillId="0" borderId="61" xfId="0" applyFont="1" applyFill="1" applyBorder="1" applyAlignment="1">
      <alignment horizontal="center" vertical="center" shrinkToFit="1"/>
    </xf>
    <xf numFmtId="0" fontId="43" fillId="0" borderId="62" xfId="0" applyFont="1" applyFill="1" applyBorder="1" applyAlignment="1">
      <alignment horizontal="center" vertical="center" shrinkToFit="1"/>
    </xf>
    <xf numFmtId="0" fontId="43" fillId="0" borderId="63" xfId="0" applyFont="1" applyFill="1" applyBorder="1" applyAlignment="1">
      <alignment horizontal="center" vertical="center" shrinkToFit="1"/>
    </xf>
    <xf numFmtId="0" fontId="43" fillId="0" borderId="64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shrinkToFit="1"/>
    </xf>
    <xf numFmtId="38" fontId="43" fillId="0" borderId="64" xfId="48" applyFont="1" applyFill="1" applyBorder="1" applyAlignment="1">
      <alignment horizontal="right" vertical="center" shrinkToFit="1"/>
    </xf>
    <xf numFmtId="38" fontId="43" fillId="0" borderId="65" xfId="48" applyFont="1" applyFill="1" applyBorder="1" applyAlignment="1">
      <alignment horizontal="right" vertical="center" shrinkToFit="1"/>
    </xf>
    <xf numFmtId="38" fontId="23" fillId="0" borderId="29" xfId="48" applyFont="1" applyFill="1" applyBorder="1" applyAlignment="1">
      <alignment horizontal="right" vertical="center" shrinkToFit="1"/>
    </xf>
    <xf numFmtId="38" fontId="23" fillId="0" borderId="66" xfId="48" applyFont="1" applyFill="1" applyBorder="1" applyAlignment="1">
      <alignment horizontal="center" vertical="center" shrinkToFit="1"/>
    </xf>
    <xf numFmtId="38" fontId="23" fillId="0" borderId="67" xfId="48" applyFont="1" applyFill="1" applyBorder="1" applyAlignment="1">
      <alignment horizontal="center" vertical="center" shrinkToFit="1"/>
    </xf>
    <xf numFmtId="38" fontId="43" fillId="0" borderId="26" xfId="48" applyFont="1" applyFill="1" applyBorder="1" applyAlignment="1">
      <alignment horizontal="right" vertical="center" shrinkToFit="1"/>
    </xf>
    <xf numFmtId="38" fontId="43" fillId="0" borderId="31" xfId="48" applyFont="1" applyFill="1" applyBorder="1" applyAlignment="1">
      <alignment horizontal="right" vertical="center" shrinkToFit="1"/>
    </xf>
    <xf numFmtId="0" fontId="43" fillId="0" borderId="68" xfId="0" applyFont="1" applyFill="1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23" fillId="0" borderId="67" xfId="0" applyFont="1" applyFill="1" applyBorder="1" applyAlignment="1">
      <alignment horizontal="center" vertical="center" shrinkToFit="1"/>
    </xf>
    <xf numFmtId="38" fontId="43" fillId="0" borderId="69" xfId="48" applyFont="1" applyFill="1" applyBorder="1" applyAlignment="1">
      <alignment horizontal="right" vertical="center" shrinkToFit="1"/>
    </xf>
    <xf numFmtId="38" fontId="43" fillId="0" borderId="69" xfId="48" applyFont="1" applyFill="1" applyBorder="1" applyAlignment="1">
      <alignment horizontal="center" vertical="center" shrinkToFit="1"/>
    </xf>
    <xf numFmtId="38" fontId="23" fillId="0" borderId="70" xfId="48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3">
      <selection activeCell="H23" sqref="H23:K23"/>
    </sheetView>
  </sheetViews>
  <sheetFormatPr defaultColWidth="9.140625" defaultRowHeight="15"/>
  <cols>
    <col min="1" max="1" width="6.28125" style="0" customWidth="1"/>
    <col min="2" max="2" width="15.421875" style="0" customWidth="1"/>
    <col min="3" max="13" width="9.57421875" style="0" customWidth="1"/>
  </cols>
  <sheetData>
    <row r="1" spans="2:13" s="5" customFormat="1" ht="18.75">
      <c r="B1" s="88" t="s">
        <v>32</v>
      </c>
      <c r="C1" s="88"/>
      <c r="D1" s="88"/>
      <c r="E1" s="88"/>
      <c r="F1" s="88"/>
      <c r="G1" s="88"/>
      <c r="H1" s="88"/>
      <c r="I1" s="88"/>
      <c r="J1" s="88"/>
      <c r="K1" s="4"/>
      <c r="L1" s="12">
        <v>44702</v>
      </c>
      <c r="M1" s="13"/>
    </row>
    <row r="2" spans="1:13" ht="14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/>
    </row>
    <row r="3" spans="1:13" ht="25.5" customHeight="1">
      <c r="A3" s="87" t="s">
        <v>3</v>
      </c>
      <c r="B3" s="14" t="s">
        <v>1</v>
      </c>
      <c r="C3" s="11" t="s">
        <v>33</v>
      </c>
      <c r="D3" s="8"/>
      <c r="E3" s="8"/>
      <c r="F3" s="8"/>
      <c r="G3" s="8"/>
      <c r="H3" s="8"/>
      <c r="I3" s="9"/>
      <c r="J3" s="15" t="s">
        <v>25</v>
      </c>
      <c r="K3" s="16" t="s">
        <v>27</v>
      </c>
      <c r="L3" s="17"/>
      <c r="M3" s="18"/>
    </row>
    <row r="4" spans="1:13" ht="25.5" customHeight="1">
      <c r="A4" s="19"/>
      <c r="B4" s="20"/>
      <c r="C4" s="21" t="s">
        <v>19</v>
      </c>
      <c r="D4" s="22"/>
      <c r="E4" s="23"/>
      <c r="F4" s="24" t="s">
        <v>20</v>
      </c>
      <c r="G4" s="25" t="s">
        <v>23</v>
      </c>
      <c r="H4" s="24" t="s">
        <v>28</v>
      </c>
      <c r="I4" s="24" t="s">
        <v>29</v>
      </c>
      <c r="J4" s="26" t="s">
        <v>26</v>
      </c>
      <c r="K4" s="27"/>
      <c r="L4" s="28" t="s">
        <v>30</v>
      </c>
      <c r="M4" s="29" t="s">
        <v>31</v>
      </c>
    </row>
    <row r="5" spans="1:13" ht="25.5" customHeight="1" thickBot="1">
      <c r="A5" s="30"/>
      <c r="B5" s="31"/>
      <c r="C5" s="32" t="s">
        <v>21</v>
      </c>
      <c r="D5" s="33" t="s">
        <v>22</v>
      </c>
      <c r="E5" s="34" t="s">
        <v>24</v>
      </c>
      <c r="F5" s="35"/>
      <c r="G5" s="36" t="s">
        <v>24</v>
      </c>
      <c r="H5" s="35"/>
      <c r="I5" s="35"/>
      <c r="J5" s="37" t="s">
        <v>24</v>
      </c>
      <c r="K5" s="35"/>
      <c r="L5" s="38"/>
      <c r="M5" s="39"/>
    </row>
    <row r="6" spans="1:13" ht="25.5" customHeight="1">
      <c r="A6" s="40" t="s">
        <v>4</v>
      </c>
      <c r="B6" s="41" t="s">
        <v>14</v>
      </c>
      <c r="C6" s="42">
        <v>54</v>
      </c>
      <c r="D6" s="43">
        <v>1</v>
      </c>
      <c r="E6" s="44">
        <f aca="true" t="shared" si="0" ref="E6:E12">SUM(C6:D6)</f>
        <v>55</v>
      </c>
      <c r="F6" s="44">
        <v>19</v>
      </c>
      <c r="G6" s="44">
        <f>C6+D6+F6</f>
        <v>74</v>
      </c>
      <c r="H6" s="45">
        <v>8</v>
      </c>
      <c r="I6" s="45">
        <f aca="true" t="shared" si="1" ref="I6:I21">SUM(G6:H6)</f>
        <v>82</v>
      </c>
      <c r="J6" s="45">
        <v>18</v>
      </c>
      <c r="K6" s="45">
        <f aca="true" t="shared" si="2" ref="K6:K21">SUM(I6:J6)</f>
        <v>100</v>
      </c>
      <c r="L6" s="41">
        <v>6</v>
      </c>
      <c r="M6" s="46">
        <f aca="true" t="shared" si="3" ref="M6:M21">SUM(K6:L6)</f>
        <v>106</v>
      </c>
    </row>
    <row r="7" spans="1:13" ht="25.5" customHeight="1">
      <c r="A7" s="40"/>
      <c r="B7" s="47" t="s">
        <v>6</v>
      </c>
      <c r="C7" s="48">
        <v>30</v>
      </c>
      <c r="D7" s="49">
        <v>3</v>
      </c>
      <c r="E7" s="50">
        <f t="shared" si="0"/>
        <v>33</v>
      </c>
      <c r="F7" s="50">
        <v>4</v>
      </c>
      <c r="G7" s="50">
        <f>C7+D7+F7</f>
        <v>37</v>
      </c>
      <c r="H7" s="51">
        <v>10</v>
      </c>
      <c r="I7" s="51">
        <f t="shared" si="1"/>
        <v>47</v>
      </c>
      <c r="J7" s="51">
        <v>11</v>
      </c>
      <c r="K7" s="51">
        <f t="shared" si="2"/>
        <v>58</v>
      </c>
      <c r="L7" s="47">
        <v>1</v>
      </c>
      <c r="M7" s="52">
        <f t="shared" si="3"/>
        <v>59</v>
      </c>
    </row>
    <row r="8" spans="1:13" ht="25.5" customHeight="1">
      <c r="A8" s="40"/>
      <c r="B8" s="53" t="s">
        <v>7</v>
      </c>
      <c r="C8" s="48">
        <v>5</v>
      </c>
      <c r="D8" s="49">
        <v>3</v>
      </c>
      <c r="E8" s="50">
        <f t="shared" si="0"/>
        <v>8</v>
      </c>
      <c r="F8" s="50">
        <v>2</v>
      </c>
      <c r="G8" s="50">
        <f>C8+D8+F8</f>
        <v>10</v>
      </c>
      <c r="H8" s="51">
        <v>0</v>
      </c>
      <c r="I8" s="51">
        <f t="shared" si="1"/>
        <v>10</v>
      </c>
      <c r="J8" s="51">
        <v>1</v>
      </c>
      <c r="K8" s="51">
        <f t="shared" si="2"/>
        <v>11</v>
      </c>
      <c r="L8" s="47">
        <v>0</v>
      </c>
      <c r="M8" s="52">
        <f t="shared" si="3"/>
        <v>11</v>
      </c>
    </row>
    <row r="9" spans="1:13" ht="25.5" customHeight="1">
      <c r="A9" s="40"/>
      <c r="B9" s="54" t="s">
        <v>15</v>
      </c>
      <c r="C9" s="48">
        <v>42</v>
      </c>
      <c r="D9" s="49">
        <v>1</v>
      </c>
      <c r="E9" s="50">
        <f t="shared" si="0"/>
        <v>43</v>
      </c>
      <c r="F9" s="50">
        <v>9</v>
      </c>
      <c r="G9" s="50">
        <f>C9+D9+F9</f>
        <v>52</v>
      </c>
      <c r="H9" s="51">
        <v>2</v>
      </c>
      <c r="I9" s="51">
        <f t="shared" si="1"/>
        <v>54</v>
      </c>
      <c r="J9" s="51">
        <v>16</v>
      </c>
      <c r="K9" s="51">
        <f t="shared" si="2"/>
        <v>70</v>
      </c>
      <c r="L9" s="41">
        <v>0</v>
      </c>
      <c r="M9" s="46">
        <f t="shared" si="3"/>
        <v>70</v>
      </c>
    </row>
    <row r="10" spans="1:13" ht="25.5" customHeight="1" thickBot="1">
      <c r="A10" s="40"/>
      <c r="B10" s="54" t="s">
        <v>8</v>
      </c>
      <c r="C10" s="48">
        <v>12</v>
      </c>
      <c r="D10" s="49">
        <v>0</v>
      </c>
      <c r="E10" s="50">
        <f t="shared" si="0"/>
        <v>12</v>
      </c>
      <c r="F10" s="50">
        <v>2</v>
      </c>
      <c r="G10" s="50">
        <f>C10+D10+F10</f>
        <v>14</v>
      </c>
      <c r="H10" s="45">
        <v>3</v>
      </c>
      <c r="I10" s="45">
        <f t="shared" si="1"/>
        <v>17</v>
      </c>
      <c r="J10" s="51">
        <v>5</v>
      </c>
      <c r="K10" s="45">
        <f t="shared" si="2"/>
        <v>22</v>
      </c>
      <c r="L10" s="41">
        <v>1</v>
      </c>
      <c r="M10" s="46">
        <f t="shared" si="3"/>
        <v>23</v>
      </c>
    </row>
    <row r="11" spans="1:13" ht="25.5" customHeight="1" thickBot="1" thickTop="1">
      <c r="A11" s="55"/>
      <c r="B11" s="56" t="s">
        <v>2</v>
      </c>
      <c r="C11" s="57">
        <f>SUM(C6:C10)</f>
        <v>143</v>
      </c>
      <c r="D11" s="58">
        <f>SUM(D6:D10)</f>
        <v>8</v>
      </c>
      <c r="E11" s="59">
        <f t="shared" si="0"/>
        <v>151</v>
      </c>
      <c r="F11" s="59">
        <f>SUM(F6:F10)</f>
        <v>36</v>
      </c>
      <c r="G11" s="59">
        <f>SUM(G6:G10)</f>
        <v>187</v>
      </c>
      <c r="H11" s="60">
        <f>SUM(H6:H10)</f>
        <v>23</v>
      </c>
      <c r="I11" s="60">
        <f t="shared" si="1"/>
        <v>210</v>
      </c>
      <c r="J11" s="60">
        <f>SUM(J6:J10)</f>
        <v>51</v>
      </c>
      <c r="K11" s="60">
        <f t="shared" si="2"/>
        <v>261</v>
      </c>
      <c r="L11" s="56">
        <f>SUM(L6:L10)</f>
        <v>8</v>
      </c>
      <c r="M11" s="61">
        <f t="shared" si="3"/>
        <v>269</v>
      </c>
    </row>
    <row r="12" spans="1:13" ht="25.5" customHeight="1">
      <c r="A12" s="40" t="s">
        <v>5</v>
      </c>
      <c r="B12" s="41" t="s">
        <v>9</v>
      </c>
      <c r="C12" s="42">
        <v>10</v>
      </c>
      <c r="D12" s="43">
        <v>3</v>
      </c>
      <c r="E12" s="44">
        <f t="shared" si="0"/>
        <v>13</v>
      </c>
      <c r="F12" s="44">
        <v>3</v>
      </c>
      <c r="G12" s="44">
        <f>C12+D12+F12</f>
        <v>16</v>
      </c>
      <c r="H12" s="45">
        <v>1</v>
      </c>
      <c r="I12" s="45">
        <f t="shared" si="1"/>
        <v>17</v>
      </c>
      <c r="J12" s="45">
        <v>6</v>
      </c>
      <c r="K12" s="45">
        <f t="shared" si="2"/>
        <v>23</v>
      </c>
      <c r="L12" s="41">
        <v>0</v>
      </c>
      <c r="M12" s="46">
        <f t="shared" si="3"/>
        <v>23</v>
      </c>
    </row>
    <row r="13" spans="1:13" ht="25.5" customHeight="1">
      <c r="A13" s="40"/>
      <c r="B13" s="47" t="s">
        <v>10</v>
      </c>
      <c r="C13" s="48">
        <v>33</v>
      </c>
      <c r="D13" s="49">
        <v>0</v>
      </c>
      <c r="E13" s="50">
        <v>33</v>
      </c>
      <c r="F13" s="50">
        <v>9</v>
      </c>
      <c r="G13" s="50">
        <f>C13+D13+F13</f>
        <v>42</v>
      </c>
      <c r="H13" s="51">
        <v>7</v>
      </c>
      <c r="I13" s="51">
        <f t="shared" si="1"/>
        <v>49</v>
      </c>
      <c r="J13" s="51">
        <v>11</v>
      </c>
      <c r="K13" s="51">
        <f t="shared" si="2"/>
        <v>60</v>
      </c>
      <c r="L13" s="41">
        <v>5</v>
      </c>
      <c r="M13" s="46">
        <f t="shared" si="3"/>
        <v>65</v>
      </c>
    </row>
    <row r="14" spans="1:13" ht="25.5" customHeight="1">
      <c r="A14" s="40"/>
      <c r="B14" s="47" t="s">
        <v>11</v>
      </c>
      <c r="C14" s="62">
        <v>29</v>
      </c>
      <c r="D14" s="49">
        <v>2</v>
      </c>
      <c r="E14" s="63">
        <v>31</v>
      </c>
      <c r="F14" s="63">
        <v>5</v>
      </c>
      <c r="G14" s="63">
        <f>C14+D14+F14</f>
        <v>36</v>
      </c>
      <c r="H14" s="51">
        <v>4</v>
      </c>
      <c r="I14" s="64">
        <f t="shared" si="1"/>
        <v>40</v>
      </c>
      <c r="J14" s="64">
        <v>6</v>
      </c>
      <c r="K14" s="64">
        <f t="shared" si="2"/>
        <v>46</v>
      </c>
      <c r="L14" s="65">
        <v>2</v>
      </c>
      <c r="M14" s="29">
        <f t="shared" si="3"/>
        <v>48</v>
      </c>
    </row>
    <row r="15" spans="1:13" ht="25.5" customHeight="1" thickBot="1">
      <c r="A15" s="40"/>
      <c r="B15" s="54" t="s">
        <v>16</v>
      </c>
      <c r="C15" s="66">
        <v>24</v>
      </c>
      <c r="D15" s="67">
        <v>3</v>
      </c>
      <c r="E15" s="68">
        <v>27</v>
      </c>
      <c r="F15" s="68">
        <v>4</v>
      </c>
      <c r="G15" s="68">
        <f>C15+D15+F15</f>
        <v>31</v>
      </c>
      <c r="H15" s="69">
        <v>4</v>
      </c>
      <c r="I15" s="69">
        <f t="shared" si="1"/>
        <v>35</v>
      </c>
      <c r="J15" s="69">
        <v>7</v>
      </c>
      <c r="K15" s="69">
        <f t="shared" si="2"/>
        <v>42</v>
      </c>
      <c r="L15" s="70">
        <v>8</v>
      </c>
      <c r="M15" s="71">
        <f t="shared" si="3"/>
        <v>50</v>
      </c>
    </row>
    <row r="16" spans="1:13" ht="25.5" customHeight="1" thickBot="1" thickTop="1">
      <c r="A16" s="55"/>
      <c r="B16" s="56" t="s">
        <v>2</v>
      </c>
      <c r="C16" s="72">
        <f aca="true" t="shared" si="4" ref="C16:H16">SUM(C12:C15)</f>
        <v>96</v>
      </c>
      <c r="D16" s="73">
        <f t="shared" si="4"/>
        <v>8</v>
      </c>
      <c r="E16" s="74">
        <f t="shared" si="4"/>
        <v>104</v>
      </c>
      <c r="F16" s="74">
        <f t="shared" si="4"/>
        <v>21</v>
      </c>
      <c r="G16" s="74">
        <f t="shared" si="4"/>
        <v>125</v>
      </c>
      <c r="H16" s="75">
        <f t="shared" si="4"/>
        <v>16</v>
      </c>
      <c r="I16" s="75">
        <f t="shared" si="1"/>
        <v>141</v>
      </c>
      <c r="J16" s="75">
        <f>SUM(J12:J15)</f>
        <v>30</v>
      </c>
      <c r="K16" s="75">
        <f t="shared" si="2"/>
        <v>171</v>
      </c>
      <c r="L16" s="38">
        <f>SUM(L12:L15)</f>
        <v>15</v>
      </c>
      <c r="M16" s="39">
        <f t="shared" si="3"/>
        <v>186</v>
      </c>
    </row>
    <row r="17" spans="1:13" ht="25.5" customHeight="1">
      <c r="A17" s="40" t="s">
        <v>17</v>
      </c>
      <c r="B17" s="41" t="s">
        <v>12</v>
      </c>
      <c r="C17" s="42">
        <v>24</v>
      </c>
      <c r="D17" s="43">
        <v>1</v>
      </c>
      <c r="E17" s="44">
        <v>25</v>
      </c>
      <c r="F17" s="44">
        <v>4</v>
      </c>
      <c r="G17" s="44">
        <f>C17+D17+F17</f>
        <v>29</v>
      </c>
      <c r="H17" s="45">
        <v>3</v>
      </c>
      <c r="I17" s="45">
        <f t="shared" si="1"/>
        <v>32</v>
      </c>
      <c r="J17" s="45">
        <v>3</v>
      </c>
      <c r="K17" s="45">
        <f t="shared" si="2"/>
        <v>35</v>
      </c>
      <c r="L17" s="41">
        <v>8</v>
      </c>
      <c r="M17" s="46">
        <f t="shared" si="3"/>
        <v>43</v>
      </c>
    </row>
    <row r="18" spans="1:13" ht="25.5" customHeight="1">
      <c r="A18" s="40"/>
      <c r="B18" s="47" t="s">
        <v>13</v>
      </c>
      <c r="C18" s="62">
        <v>32</v>
      </c>
      <c r="D18" s="76">
        <v>0</v>
      </c>
      <c r="E18" s="63">
        <v>32</v>
      </c>
      <c r="F18" s="63">
        <v>6</v>
      </c>
      <c r="G18" s="63">
        <f>C18+D18+F18</f>
        <v>38</v>
      </c>
      <c r="H18" s="64">
        <v>5</v>
      </c>
      <c r="I18" s="64">
        <f t="shared" si="1"/>
        <v>43</v>
      </c>
      <c r="J18" s="64">
        <v>10</v>
      </c>
      <c r="K18" s="64">
        <f t="shared" si="2"/>
        <v>53</v>
      </c>
      <c r="L18" s="41">
        <v>2</v>
      </c>
      <c r="M18" s="46">
        <f t="shared" si="3"/>
        <v>55</v>
      </c>
    </row>
    <row r="19" spans="1:13" ht="25.5" customHeight="1" thickBot="1">
      <c r="A19" s="40"/>
      <c r="B19" s="70" t="s">
        <v>18</v>
      </c>
      <c r="C19" s="66">
        <v>45</v>
      </c>
      <c r="D19" s="77">
        <v>2</v>
      </c>
      <c r="E19" s="68">
        <v>47</v>
      </c>
      <c r="F19" s="68">
        <v>19</v>
      </c>
      <c r="G19" s="68">
        <f>C19+D19+F19</f>
        <v>66</v>
      </c>
      <c r="H19" s="69">
        <v>12</v>
      </c>
      <c r="I19" s="69">
        <f t="shared" si="1"/>
        <v>78</v>
      </c>
      <c r="J19" s="69">
        <v>5</v>
      </c>
      <c r="K19" s="69">
        <f t="shared" si="2"/>
        <v>83</v>
      </c>
      <c r="L19" s="70">
        <v>0</v>
      </c>
      <c r="M19" s="71">
        <f t="shared" si="3"/>
        <v>83</v>
      </c>
    </row>
    <row r="20" spans="1:13" ht="25.5" customHeight="1" thickBot="1" thickTop="1">
      <c r="A20" s="55"/>
      <c r="B20" s="56" t="s">
        <v>2</v>
      </c>
      <c r="C20" s="57">
        <f>SUM(C17:C19)</f>
        <v>101</v>
      </c>
      <c r="D20" s="58">
        <f>SUM(D17:D19)</f>
        <v>3</v>
      </c>
      <c r="E20" s="59">
        <v>104</v>
      </c>
      <c r="F20" s="59">
        <f>SUM(F17:F19)</f>
        <v>29</v>
      </c>
      <c r="G20" s="59">
        <f>SUM(G17:G19)</f>
        <v>133</v>
      </c>
      <c r="H20" s="60">
        <f>SUM(H17:H19)</f>
        <v>20</v>
      </c>
      <c r="I20" s="60">
        <f t="shared" si="1"/>
        <v>153</v>
      </c>
      <c r="J20" s="60">
        <f>SUM(J17:J19)</f>
        <v>18</v>
      </c>
      <c r="K20" s="60">
        <f t="shared" si="2"/>
        <v>171</v>
      </c>
      <c r="L20" s="56">
        <f>SUM(L17:L19)</f>
        <v>10</v>
      </c>
      <c r="M20" s="61">
        <f t="shared" si="3"/>
        <v>181</v>
      </c>
    </row>
    <row r="21" spans="1:13" ht="25.5" customHeight="1" thickBot="1">
      <c r="A21" s="78" t="s">
        <v>0</v>
      </c>
      <c r="B21" s="79"/>
      <c r="C21" s="80">
        <f>C11+C16+C20</f>
        <v>340</v>
      </c>
      <c r="D21" s="81">
        <f>D20+D16+D11</f>
        <v>19</v>
      </c>
      <c r="E21" s="89">
        <f>E11+E16+E20</f>
        <v>359</v>
      </c>
      <c r="F21" s="90">
        <f>SUM(F20,F16,F11)</f>
        <v>86</v>
      </c>
      <c r="G21" s="82">
        <f>G11+G16+G20</f>
        <v>445</v>
      </c>
      <c r="H21" s="83">
        <f>H11+H16+H20</f>
        <v>59</v>
      </c>
      <c r="I21" s="84">
        <f t="shared" si="1"/>
        <v>504</v>
      </c>
      <c r="J21" s="91">
        <f>J11+J16+J20</f>
        <v>99</v>
      </c>
      <c r="K21" s="92">
        <f t="shared" si="2"/>
        <v>603</v>
      </c>
      <c r="L21" s="85">
        <f>L11+L16+L20</f>
        <v>33</v>
      </c>
      <c r="M21" s="86">
        <f t="shared" si="3"/>
        <v>636</v>
      </c>
    </row>
    <row r="22" spans="3:13" ht="13.5">
      <c r="C22" s="2"/>
      <c r="D22" s="2"/>
      <c r="E22" s="2"/>
      <c r="F22" s="2"/>
      <c r="G22" s="3"/>
      <c r="H22" s="3"/>
      <c r="I22" s="3"/>
      <c r="J22" s="3"/>
      <c r="K22" s="3"/>
      <c r="L22" s="3"/>
      <c r="M22" s="2"/>
    </row>
    <row r="23" spans="3:13" ht="20.25" customHeight="1">
      <c r="C23" s="2"/>
      <c r="D23" s="2"/>
      <c r="E23" s="2"/>
      <c r="F23" s="2"/>
      <c r="G23" s="2"/>
      <c r="H23" s="10"/>
      <c r="I23" s="10"/>
      <c r="J23" s="10"/>
      <c r="K23" s="10"/>
      <c r="L23" s="7"/>
      <c r="M23" s="7"/>
    </row>
    <row r="24" spans="3:13" ht="13.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3:13" ht="13.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</sheetData>
  <sheetProtection/>
  <mergeCells count="13">
    <mergeCell ref="L1:M1"/>
    <mergeCell ref="H23:K23"/>
    <mergeCell ref="C4:E4"/>
    <mergeCell ref="F4:F5"/>
    <mergeCell ref="H4:H5"/>
    <mergeCell ref="I4:I5"/>
    <mergeCell ref="B1:J1"/>
    <mergeCell ref="C3:I3"/>
    <mergeCell ref="K3:K5"/>
    <mergeCell ref="A6:A11"/>
    <mergeCell ref="A12:A16"/>
    <mergeCell ref="A17:A20"/>
    <mergeCell ref="A21:B21"/>
  </mergeCells>
  <printOptions/>
  <pageMargins left="0.6299212598425197" right="0.6299212598425197" top="0.7480314960629921" bottom="0.7480314960629921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bsgifu</dc:creator>
  <cp:keywords/>
  <dc:description/>
  <cp:lastModifiedBy>Shigeru Matsuda</cp:lastModifiedBy>
  <cp:lastPrinted>2022-05-20T05:26:09Z</cp:lastPrinted>
  <dcterms:created xsi:type="dcterms:W3CDTF">2011-08-25T06:32:22Z</dcterms:created>
  <dcterms:modified xsi:type="dcterms:W3CDTF">2022-05-20T05:27:35Z</dcterms:modified>
  <cp:category/>
  <cp:version/>
  <cp:contentType/>
  <cp:contentStatus/>
</cp:coreProperties>
</file>