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embeddings/oleObject1.bin" ContentType="application/vnd.openxmlformats-officedocument.oleObject"/>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025" yWindow="1605" windowWidth="13335" windowHeight="8655" activeTab="2"/>
  </bookViews>
  <sheets>
    <sheet name="申込の手引き" sheetId="7" r:id="rId1"/>
    <sheet name="利用申込書" sheetId="2" r:id="rId2"/>
    <sheet name="使用日誌・使用料計算書" sheetId="1" r:id="rId3"/>
    <sheet name="マップ" sheetId="3" r:id="rId4"/>
    <sheet name="案内図" sheetId="6" r:id="rId5"/>
  </sheets>
  <definedNames>
    <definedName name="_xlnm.Print_Area" localSheetId="3">マップ!$A$1:$AK$64</definedName>
    <definedName name="_xlnm.Print_Area" localSheetId="4">案内図!$A$1:$K$61</definedName>
    <definedName name="_xlnm.Print_Area" localSheetId="2">使用日誌・使用料計算書!$A$1:$K$48</definedName>
    <definedName name="_xlnm.Print_Area" localSheetId="0">申込の手引き!$A$1:$N$36</definedName>
    <definedName name="_xlnm.Print_Area" localSheetId="1">利用申込書!$A$1:$K$53</definedName>
  </definedNames>
  <calcPr calcId="145621"/>
</workbook>
</file>

<file path=xl/calcChain.xml><?xml version="1.0" encoding="utf-8"?>
<calcChain xmlns="http://schemas.openxmlformats.org/spreadsheetml/2006/main">
  <c r="I27" i="1" l="1"/>
  <c r="I28" i="1"/>
  <c r="I29" i="1"/>
  <c r="I30" i="1"/>
  <c r="M32" i="1"/>
  <c r="N32" i="1"/>
  <c r="I34" i="1"/>
  <c r="H36" i="1"/>
  <c r="I36" i="1" s="1"/>
  <c r="I31" i="1" l="1"/>
  <c r="I32" i="1" s="1"/>
  <c r="I37" i="1"/>
</calcChain>
</file>

<file path=xl/comments1.xml><?xml version="1.0" encoding="utf-8"?>
<comments xmlns="http://schemas.openxmlformats.org/spreadsheetml/2006/main">
  <authors>
    <author>西村清矢</author>
  </authors>
  <commentList>
    <comment ref="G8" authorId="0">
      <text>
        <r>
          <rPr>
            <b/>
            <sz val="10"/>
            <color indexed="48"/>
            <rFont val="ＭＳ Ｐゴシック"/>
            <family val="3"/>
            <charset val="128"/>
          </rPr>
          <t>クリックして選択</t>
        </r>
      </text>
    </comment>
    <comment ref="J24" authorId="0">
      <text>
        <r>
          <rPr>
            <b/>
            <sz val="10"/>
            <color indexed="48"/>
            <rFont val="ＭＳ Ｐゴシック"/>
            <family val="3"/>
            <charset val="128"/>
          </rPr>
          <t>日帰りの時は
クリックして○を選択</t>
        </r>
      </text>
    </comment>
    <comment ref="H29" authorId="0">
      <text>
        <r>
          <rPr>
            <b/>
            <sz val="10"/>
            <color indexed="12"/>
            <rFont val="ＭＳ Ｐゴシック"/>
            <family val="3"/>
            <charset val="128"/>
          </rPr>
          <t>日帰り使用は”１”をインプット</t>
        </r>
      </text>
    </comment>
    <comment ref="H30" authorId="0">
      <text>
        <r>
          <rPr>
            <b/>
            <sz val="10"/>
            <color indexed="12"/>
            <rFont val="ＭＳ Ｐゴシック"/>
            <family val="3"/>
            <charset val="128"/>
          </rPr>
          <t>日帰り使用は”１”をインプット</t>
        </r>
      </text>
    </comment>
  </commentList>
</comments>
</file>

<file path=xl/sharedStrings.xml><?xml version="1.0" encoding="utf-8"?>
<sst xmlns="http://schemas.openxmlformats.org/spreadsheetml/2006/main" count="262" uniqueCount="212">
  <si>
    <t>使用団体名</t>
    <rPh sb="0" eb="2">
      <t>シヨウ</t>
    </rPh>
    <rPh sb="2" eb="4">
      <t>ダンタイ</t>
    </rPh>
    <rPh sb="4" eb="5">
      <t>メイ</t>
    </rPh>
    <phoneticPr fontId="1"/>
  </si>
  <si>
    <t>基本料金</t>
    <rPh sb="0" eb="2">
      <t>キホン</t>
    </rPh>
    <rPh sb="2" eb="4">
      <t>リョウキン</t>
    </rPh>
    <phoneticPr fontId="1"/>
  </si>
  <si>
    <t>大ホール使用料</t>
    <rPh sb="0" eb="1">
      <t>ダイ</t>
    </rPh>
    <rPh sb="4" eb="7">
      <t>シヨウリョウ</t>
    </rPh>
    <phoneticPr fontId="1"/>
  </si>
  <si>
    <t>項　　　　　　目</t>
    <rPh sb="0" eb="1">
      <t>コウ</t>
    </rPh>
    <rPh sb="7" eb="8">
      <t>メ</t>
    </rPh>
    <phoneticPr fontId="1"/>
  </si>
  <si>
    <t>１人</t>
    <rPh sb="1" eb="2">
      <t>ニン</t>
    </rPh>
    <phoneticPr fontId="1"/>
  </si>
  <si>
    <t>１泊</t>
    <rPh sb="1" eb="2">
      <t>ハク</t>
    </rPh>
    <phoneticPr fontId="1"/>
  </si>
  <si>
    <t>１回</t>
    <rPh sb="1" eb="2">
      <t>カイ</t>
    </rPh>
    <phoneticPr fontId="1"/>
  </si>
  <si>
    <t>温水シャワー・入浴料金</t>
    <rPh sb="0" eb="2">
      <t>オンスイ</t>
    </rPh>
    <rPh sb="7" eb="9">
      <t>ニュウヨク</t>
    </rPh>
    <rPh sb="9" eb="11">
      <t>リョウキン</t>
    </rPh>
    <phoneticPr fontId="1"/>
  </si>
  <si>
    <t>使用期間</t>
    <rPh sb="0" eb="2">
      <t>シヨウ</t>
    </rPh>
    <rPh sb="2" eb="4">
      <t>キカン</t>
    </rPh>
    <phoneticPr fontId="1"/>
  </si>
  <si>
    <t>料　金</t>
    <rPh sb="0" eb="1">
      <t>リョウ</t>
    </rPh>
    <rPh sb="2" eb="3">
      <t>キン</t>
    </rPh>
    <phoneticPr fontId="1"/>
  </si>
  <si>
    <t>人　数</t>
    <rPh sb="0" eb="1">
      <t>ヒト</t>
    </rPh>
    <rPh sb="2" eb="3">
      <t>カズ</t>
    </rPh>
    <phoneticPr fontId="1"/>
  </si>
  <si>
    <t>金　　　額</t>
    <rPh sb="0" eb="1">
      <t>キン</t>
    </rPh>
    <rPh sb="4" eb="5">
      <t>ガク</t>
    </rPh>
    <phoneticPr fontId="1"/>
  </si>
  <si>
    <t>　　　　　泊　　　日</t>
    <rPh sb="5" eb="6">
      <t>ハク</t>
    </rPh>
    <rPh sb="9" eb="10">
      <t>ニチ</t>
    </rPh>
    <phoneticPr fontId="1"/>
  </si>
  <si>
    <t>入　　山　　料</t>
    <rPh sb="0" eb="1">
      <t>イリ</t>
    </rPh>
    <rPh sb="3" eb="4">
      <t>ヤマ</t>
    </rPh>
    <rPh sb="6" eb="7">
      <t>リョウ</t>
    </rPh>
    <phoneticPr fontId="1"/>
  </si>
  <si>
    <t>宿　　泊　　料</t>
    <rPh sb="0" eb="1">
      <t>ヤド</t>
    </rPh>
    <rPh sb="3" eb="4">
      <t>ハク</t>
    </rPh>
    <rPh sb="6" eb="7">
      <t>リョウ</t>
    </rPh>
    <phoneticPr fontId="1"/>
  </si>
  <si>
    <t>(振込料は利用団体の負担とします）</t>
    <rPh sb="5" eb="7">
      <t>リヨウ</t>
    </rPh>
    <rPh sb="7" eb="9">
      <t>ダンタイ</t>
    </rPh>
    <phoneticPr fontId="1"/>
  </si>
  <si>
    <t>太田山野営場</t>
    <rPh sb="0" eb="2">
      <t>オオタ</t>
    </rPh>
    <rPh sb="2" eb="3">
      <t>ヤマ</t>
    </rPh>
    <rPh sb="3" eb="4">
      <t>ヤ</t>
    </rPh>
    <rPh sb="4" eb="5">
      <t>エイ</t>
    </rPh>
    <rPh sb="5" eb="6">
      <t>ジョウ</t>
    </rPh>
    <phoneticPr fontId="1"/>
  </si>
  <si>
    <t>利用目的</t>
    <rPh sb="0" eb="2">
      <t>リヨウ</t>
    </rPh>
    <rPh sb="2" eb="4">
      <t>モクテキ</t>
    </rPh>
    <phoneticPr fontId="1"/>
  </si>
  <si>
    <t>入所時間</t>
    <rPh sb="0" eb="2">
      <t>ニュウショ</t>
    </rPh>
    <rPh sb="2" eb="4">
      <t>ジカン</t>
    </rPh>
    <phoneticPr fontId="1"/>
  </si>
  <si>
    <t>利用者人数</t>
    <rPh sb="0" eb="3">
      <t>リヨウシャ</t>
    </rPh>
    <rPh sb="3" eb="5">
      <t>ニンズウ</t>
    </rPh>
    <phoneticPr fontId="1"/>
  </si>
  <si>
    <t>指導者</t>
    <rPh sb="0" eb="3">
      <t>シドウシャ</t>
    </rPh>
    <phoneticPr fontId="1"/>
  </si>
  <si>
    <t>スカウト以外の子供</t>
    <rPh sb="4" eb="6">
      <t>イガイ</t>
    </rPh>
    <rPh sb="7" eb="9">
      <t>コドモ</t>
    </rPh>
    <phoneticPr fontId="1"/>
  </si>
  <si>
    <t>使用料金</t>
    <rPh sb="0" eb="2">
      <t>シヨウ</t>
    </rPh>
    <rPh sb="2" eb="4">
      <t>リョウキン</t>
    </rPh>
    <phoneticPr fontId="1"/>
  </si>
  <si>
    <t>区　分</t>
    <rPh sb="0" eb="1">
      <t>ク</t>
    </rPh>
    <rPh sb="2" eb="3">
      <t>ブン</t>
    </rPh>
    <phoneticPr fontId="1"/>
  </si>
  <si>
    <t>大ホール</t>
    <rPh sb="0" eb="1">
      <t>ダイ</t>
    </rPh>
    <phoneticPr fontId="1"/>
  </si>
  <si>
    <t>中ホール</t>
    <rPh sb="0" eb="1">
      <t>チュウ</t>
    </rPh>
    <phoneticPr fontId="1"/>
  </si>
  <si>
    <t>水道・ガス</t>
    <rPh sb="0" eb="2">
      <t>スイドウ</t>
    </rPh>
    <phoneticPr fontId="1"/>
  </si>
  <si>
    <t>風呂シャワー</t>
    <rPh sb="0" eb="2">
      <t>フロ</t>
    </rPh>
    <phoneticPr fontId="1"/>
  </si>
  <si>
    <t>太田山広場</t>
    <rPh sb="0" eb="2">
      <t>オオタ</t>
    </rPh>
    <rPh sb="2" eb="3">
      <t>ヤマ</t>
    </rPh>
    <rPh sb="3" eb="5">
      <t>ヒロバ</t>
    </rPh>
    <phoneticPr fontId="1"/>
  </si>
  <si>
    <t>谷間の広場</t>
    <rPh sb="0" eb="2">
      <t>タニマ</t>
    </rPh>
    <rPh sb="3" eb="5">
      <t>ヒロバ</t>
    </rPh>
    <phoneticPr fontId="1"/>
  </si>
  <si>
    <t>大　人</t>
    <rPh sb="0" eb="1">
      <t>ダイ</t>
    </rPh>
    <rPh sb="2" eb="3">
      <t>ジン</t>
    </rPh>
    <phoneticPr fontId="1"/>
  </si>
  <si>
    <t>退所時間</t>
    <rPh sb="0" eb="2">
      <t>タイショ</t>
    </rPh>
    <rPh sb="2" eb="4">
      <t>ジカン</t>
    </rPh>
    <phoneticPr fontId="1"/>
  </si>
  <si>
    <t>　　　　　　　時　　　　　分</t>
    <rPh sb="7" eb="8">
      <t>ジ</t>
    </rPh>
    <rPh sb="13" eb="14">
      <t>フン</t>
    </rPh>
    <phoneticPr fontId="1"/>
  </si>
  <si>
    <t>１人１回</t>
    <rPh sb="1" eb="2">
      <t>ニン</t>
    </rPh>
    <phoneticPr fontId="1"/>
  </si>
  <si>
    <t>１人１泊</t>
    <rPh sb="1" eb="2">
      <t>ニン</t>
    </rPh>
    <phoneticPr fontId="1"/>
  </si>
  <si>
    <t>温水シャワー・入浴料</t>
    <rPh sb="0" eb="2">
      <t>オンスイ</t>
    </rPh>
    <rPh sb="7" eb="9">
      <t>ニュウヨク</t>
    </rPh>
    <rPh sb="9" eb="10">
      <t>リョウ</t>
    </rPh>
    <phoneticPr fontId="1"/>
  </si>
  <si>
    <t>ガス料金</t>
    <rPh sb="2" eb="4">
      <t>リョウキン</t>
    </rPh>
    <phoneticPr fontId="1"/>
  </si>
  <si>
    <t>１立方米につき</t>
    <rPh sb="1" eb="3">
      <t>リッポウ</t>
    </rPh>
    <rPh sb="3" eb="4">
      <t>コメ</t>
    </rPh>
    <phoneticPr fontId="1"/>
  </si>
  <si>
    <t>１００円</t>
    <rPh sb="3" eb="4">
      <t>エン</t>
    </rPh>
    <phoneticPr fontId="1"/>
  </si>
  <si>
    <t>２００円</t>
    <rPh sb="3" eb="4">
      <t>エン</t>
    </rPh>
    <phoneticPr fontId="1"/>
  </si>
  <si>
    <t>１，０００円</t>
    <rPh sb="5" eb="6">
      <t>エン</t>
    </rPh>
    <phoneticPr fontId="1"/>
  </si>
  <si>
    <t>かまど</t>
    <phoneticPr fontId="1"/>
  </si>
  <si>
    <t>スカウト</t>
    <phoneticPr fontId="1"/>
  </si>
  <si>
    <t>利用場所　　　　　　　　　　　　　　　　　　　　　　　　　○印を記入</t>
    <rPh sb="0" eb="2">
      <t>リヨウ</t>
    </rPh>
    <rPh sb="2" eb="4">
      <t>バショ</t>
    </rPh>
    <rPh sb="30" eb="31">
      <t>シルシ</t>
    </rPh>
    <rPh sb="32" eb="34">
      <t>キニュウ</t>
    </rPh>
    <phoneticPr fontId="1"/>
  </si>
  <si>
    <t>その他</t>
    <rPh sb="2" eb="3">
      <t>タ</t>
    </rPh>
    <phoneticPr fontId="1"/>
  </si>
  <si>
    <t>女　　性</t>
    <rPh sb="0" eb="1">
      <t>オンナ</t>
    </rPh>
    <rPh sb="3" eb="4">
      <t>セイ</t>
    </rPh>
    <phoneticPr fontId="1"/>
  </si>
  <si>
    <t>男　　性</t>
    <rPh sb="0" eb="1">
      <t>オトコ</t>
    </rPh>
    <rPh sb="3" eb="4">
      <t>セイ</t>
    </rPh>
    <phoneticPr fontId="1"/>
  </si>
  <si>
    <t>小　　計</t>
    <rPh sb="0" eb="1">
      <t>ショウ</t>
    </rPh>
    <rPh sb="3" eb="4">
      <t>ケイ</t>
    </rPh>
    <phoneticPr fontId="1"/>
  </si>
  <si>
    <t>太 田 山 野 営 場 利 用 申 込 書</t>
    <rPh sb="0" eb="1">
      <t>フトシ</t>
    </rPh>
    <rPh sb="2" eb="3">
      <t>タ</t>
    </rPh>
    <rPh sb="4" eb="5">
      <t>ヤマ</t>
    </rPh>
    <rPh sb="6" eb="7">
      <t>ヤ</t>
    </rPh>
    <rPh sb="8" eb="9">
      <t>エイ</t>
    </rPh>
    <rPh sb="10" eb="11">
      <t>ジョウ</t>
    </rPh>
    <rPh sb="12" eb="13">
      <t>リ</t>
    </rPh>
    <rPh sb="14" eb="15">
      <t>ヨウ</t>
    </rPh>
    <rPh sb="16" eb="17">
      <t>サル</t>
    </rPh>
    <rPh sb="18" eb="19">
      <t>コミ</t>
    </rPh>
    <rPh sb="20" eb="21">
      <t>ショ</t>
    </rPh>
    <phoneticPr fontId="1"/>
  </si>
  <si>
    <t>申込</t>
    <rPh sb="0" eb="2">
      <t>モウシコミ</t>
    </rPh>
    <phoneticPr fontId="1"/>
  </si>
  <si>
    <t>　以下の通り野営場の利用申し込みを致しますので宜しくお願い致します。</t>
    <rPh sb="1" eb="3">
      <t>イカ</t>
    </rPh>
    <rPh sb="4" eb="5">
      <t>トオ</t>
    </rPh>
    <rPh sb="6" eb="7">
      <t>ヤ</t>
    </rPh>
    <rPh sb="7" eb="8">
      <t>エイ</t>
    </rPh>
    <rPh sb="8" eb="9">
      <t>ジョウ</t>
    </rPh>
    <rPh sb="10" eb="12">
      <t>リヨウ</t>
    </rPh>
    <rPh sb="12" eb="13">
      <t>モウ</t>
    </rPh>
    <rPh sb="14" eb="15">
      <t>コ</t>
    </rPh>
    <rPh sb="17" eb="18">
      <t>イタ</t>
    </rPh>
    <rPh sb="23" eb="24">
      <t>ヨロ</t>
    </rPh>
    <rPh sb="27" eb="28">
      <t>ネガイ</t>
    </rPh>
    <rPh sb="29" eb="30">
      <t>タ</t>
    </rPh>
    <phoneticPr fontId="1"/>
  </si>
  <si>
    <t>りゅうがし村サイト</t>
    <rPh sb="5" eb="6">
      <t>ムラ</t>
    </rPh>
    <phoneticPr fontId="1"/>
  </si>
  <si>
    <t>おくやま村サイト</t>
    <rPh sb="4" eb="5">
      <t>ムラ</t>
    </rPh>
    <phoneticPr fontId="1"/>
  </si>
  <si>
    <t>とんまく村サイト</t>
    <rPh sb="4" eb="5">
      <t>ムラ</t>
    </rPh>
    <phoneticPr fontId="1"/>
  </si>
  <si>
    <t>きこり村サイト</t>
    <rPh sb="3" eb="4">
      <t>ムラ</t>
    </rPh>
    <phoneticPr fontId="1"/>
  </si>
  <si>
    <t>中ホール使用料</t>
    <rPh sb="0" eb="1">
      <t>チュウ</t>
    </rPh>
    <rPh sb="4" eb="7">
      <t>シヨウリョウ</t>
    </rPh>
    <phoneticPr fontId="1"/>
  </si>
  <si>
    <t>基本料金</t>
    <rPh sb="0" eb="2">
      <t>キホン</t>
    </rPh>
    <rPh sb="2" eb="3">
      <t>リョウ</t>
    </rPh>
    <rPh sb="3" eb="4">
      <t>キン</t>
    </rPh>
    <phoneticPr fontId="1"/>
  </si>
  <si>
    <t>※</t>
  </si>
  <si>
    <t>F　A　X</t>
    <phoneticPr fontId="1"/>
  </si>
  <si>
    <t>Ｔ　Ｅ　Ｌ</t>
    <phoneticPr fontId="1"/>
  </si>
  <si>
    <t>入　　山　　料</t>
    <phoneticPr fontId="1"/>
  </si>
  <si>
    <t>宿　　泊　　料</t>
    <phoneticPr fontId="1"/>
  </si>
  <si>
    <t>大ホール使用料</t>
    <phoneticPr fontId="1"/>
  </si>
  <si>
    <t>中ホール使用料</t>
    <phoneticPr fontId="1"/>
  </si>
  <si>
    <t>承　認　㊞</t>
    <rPh sb="0" eb="1">
      <t>ウケタマワ</t>
    </rPh>
    <rPh sb="2" eb="3">
      <t>シノブ</t>
    </rPh>
    <phoneticPr fontId="1"/>
  </si>
  <si>
    <t>使用前</t>
    <rPh sb="0" eb="2">
      <t>シヨウ</t>
    </rPh>
    <rPh sb="2" eb="3">
      <t>マエ</t>
    </rPh>
    <phoneticPr fontId="1"/>
  </si>
  <si>
    <t>使用後</t>
    <rPh sb="0" eb="3">
      <t>シヨウゴ</t>
    </rPh>
    <phoneticPr fontId="1"/>
  </si>
  <si>
    <t>金　額</t>
    <rPh sb="0" eb="1">
      <t>キン</t>
    </rPh>
    <rPh sb="2" eb="3">
      <t>ガク</t>
    </rPh>
    <phoneticPr fontId="1"/>
  </si>
  <si>
    <t>小　　　計</t>
    <rPh sb="0" eb="1">
      <t>ショウ</t>
    </rPh>
    <rPh sb="4" eb="5">
      <t>ケイ</t>
    </rPh>
    <phoneticPr fontId="1"/>
  </si>
  <si>
    <t>氏　名</t>
    <rPh sb="0" eb="1">
      <t>シ</t>
    </rPh>
    <rPh sb="2" eb="3">
      <t>メイ</t>
    </rPh>
    <phoneticPr fontId="1"/>
  </si>
  <si>
    <t>住　所</t>
    <rPh sb="0" eb="1">
      <t>ジュウ</t>
    </rPh>
    <rPh sb="2" eb="3">
      <t>ショ</t>
    </rPh>
    <phoneticPr fontId="1"/>
  </si>
  <si>
    <t>電話番号</t>
    <rPh sb="0" eb="2">
      <t>デンワ</t>
    </rPh>
    <rPh sb="2" eb="4">
      <t>バンゴウ</t>
    </rPh>
    <phoneticPr fontId="1"/>
  </si>
  <si>
    <t>金融機関名</t>
    <rPh sb="0" eb="2">
      <t>キンユウ</t>
    </rPh>
    <rPh sb="2" eb="4">
      <t>キカン</t>
    </rPh>
    <rPh sb="4" eb="5">
      <t>メイ</t>
    </rPh>
    <phoneticPr fontId="1"/>
  </si>
  <si>
    <t>口座</t>
    <rPh sb="0" eb="2">
      <t>コウザ</t>
    </rPh>
    <phoneticPr fontId="1"/>
  </si>
  <si>
    <t>団 体 名</t>
    <rPh sb="0" eb="1">
      <t>ダン</t>
    </rPh>
    <rPh sb="2" eb="3">
      <t>カラダ</t>
    </rPh>
    <rPh sb="4" eb="5">
      <t>メイ</t>
    </rPh>
    <phoneticPr fontId="1"/>
  </si>
  <si>
    <t>責 任 者</t>
    <rPh sb="0" eb="1">
      <t>セキ</t>
    </rPh>
    <rPh sb="2" eb="3">
      <t>ニン</t>
    </rPh>
    <rPh sb="4" eb="5">
      <t>シャ</t>
    </rPh>
    <phoneticPr fontId="1"/>
  </si>
  <si>
    <t>申 請 者</t>
    <rPh sb="0" eb="1">
      <t>サル</t>
    </rPh>
    <rPh sb="2" eb="3">
      <t>ショウ</t>
    </rPh>
    <rPh sb="4" eb="5">
      <t>シャ</t>
    </rPh>
    <phoneticPr fontId="1"/>
  </si>
  <si>
    <t>太田山野営場ＭＡＰ施設名称</t>
    <rPh sb="0" eb="2">
      <t>オオタ</t>
    </rPh>
    <rPh sb="2" eb="3">
      <t>ヤマ</t>
    </rPh>
    <rPh sb="3" eb="4">
      <t>ヤ</t>
    </rPh>
    <rPh sb="4" eb="5">
      <t>エイ</t>
    </rPh>
    <rPh sb="5" eb="6">
      <t>ジョウ</t>
    </rPh>
    <rPh sb="9" eb="11">
      <t>シセツ</t>
    </rPh>
    <rPh sb="11" eb="13">
      <t>メイショウ</t>
    </rPh>
    <phoneticPr fontId="1"/>
  </si>
  <si>
    <t>とんまく村サイト</t>
    <rPh sb="4" eb="5">
      <t>ソン</t>
    </rPh>
    <phoneticPr fontId="1"/>
  </si>
  <si>
    <t>道路</t>
    <rPh sb="0" eb="2">
      <t>ドウロ</t>
    </rPh>
    <phoneticPr fontId="1"/>
  </si>
  <si>
    <t>とんまく橋</t>
    <rPh sb="4" eb="5">
      <t>ハシ</t>
    </rPh>
    <phoneticPr fontId="1"/>
  </si>
  <si>
    <t>トイレ</t>
    <phoneticPr fontId="1"/>
  </si>
  <si>
    <t>谷間の倉庫</t>
    <rPh sb="0" eb="2">
      <t>タニマ</t>
    </rPh>
    <rPh sb="3" eb="5">
      <t>ソウコ</t>
    </rPh>
    <phoneticPr fontId="1"/>
  </si>
  <si>
    <t>きこり村サイト</t>
    <rPh sb="3" eb="4">
      <t>ソン</t>
    </rPh>
    <phoneticPr fontId="1"/>
  </si>
  <si>
    <t>きこり橋</t>
    <rPh sb="3" eb="4">
      <t>ハシ</t>
    </rPh>
    <phoneticPr fontId="1"/>
  </si>
  <si>
    <t>おくやま村サイト</t>
    <rPh sb="4" eb="5">
      <t>ソン</t>
    </rPh>
    <phoneticPr fontId="1"/>
  </si>
  <si>
    <t>太田川</t>
    <rPh sb="0" eb="2">
      <t>オオタ</t>
    </rPh>
    <rPh sb="2" eb="3">
      <t>ガワ</t>
    </rPh>
    <phoneticPr fontId="1"/>
  </si>
  <si>
    <t>水道</t>
    <rPh sb="0" eb="2">
      <t>スイドウ</t>
    </rPh>
    <phoneticPr fontId="1"/>
  </si>
  <si>
    <t>堰堤</t>
    <rPh sb="0" eb="2">
      <t>エンテイ</t>
    </rPh>
    <phoneticPr fontId="1"/>
  </si>
  <si>
    <t>りゅうがし村サイト</t>
    <rPh sb="5" eb="6">
      <t>ソン</t>
    </rPh>
    <phoneticPr fontId="1"/>
  </si>
  <si>
    <t>側溝</t>
    <rPh sb="0" eb="2">
      <t>ソッコウ</t>
    </rPh>
    <phoneticPr fontId="1"/>
  </si>
  <si>
    <t>尉ヶ峰大橋　</t>
    <rPh sb="0" eb="1">
      <t>イ</t>
    </rPh>
    <rPh sb="2" eb="3">
      <t>ミネ</t>
    </rPh>
    <rPh sb="3" eb="5">
      <t>オオハシ</t>
    </rPh>
    <phoneticPr fontId="1"/>
  </si>
  <si>
    <t>風呂</t>
    <rPh sb="0" eb="2">
      <t>フロ</t>
    </rPh>
    <phoneticPr fontId="1"/>
  </si>
  <si>
    <t>ガスメーター</t>
    <phoneticPr fontId="1"/>
  </si>
  <si>
    <t>水道　　　　　ガス台</t>
    <rPh sb="0" eb="2">
      <t>スイドウ</t>
    </rPh>
    <rPh sb="9" eb="10">
      <t>ダイ</t>
    </rPh>
    <phoneticPr fontId="1"/>
  </si>
  <si>
    <t>トイレ</t>
    <phoneticPr fontId="1"/>
  </si>
  <si>
    <t>駐車</t>
    <rPh sb="0" eb="2">
      <t>チュウシャ</t>
    </rPh>
    <phoneticPr fontId="1"/>
  </si>
  <si>
    <t>配給</t>
    <rPh sb="0" eb="2">
      <t>ハイキュウ</t>
    </rPh>
    <phoneticPr fontId="1"/>
  </si>
  <si>
    <t>道　路</t>
    <rPh sb="0" eb="1">
      <t>ミチ</t>
    </rPh>
    <rPh sb="2" eb="3">
      <t>ロ</t>
    </rPh>
    <phoneticPr fontId="1"/>
  </si>
  <si>
    <t>尉ヶ峰川</t>
    <rPh sb="0" eb="1">
      <t>イ</t>
    </rPh>
    <rPh sb="2" eb="3">
      <t>ミネ</t>
    </rPh>
    <rPh sb="3" eb="4">
      <t>カワ</t>
    </rPh>
    <phoneticPr fontId="1"/>
  </si>
  <si>
    <t>キャンセルは使用予定日の１ヶ月前までは無料にて受付いたしますが、</t>
    <rPh sb="6" eb="8">
      <t>シヨウ</t>
    </rPh>
    <rPh sb="8" eb="11">
      <t>ヨテイビ</t>
    </rPh>
    <rPh sb="14" eb="15">
      <t>ゲツ</t>
    </rPh>
    <rPh sb="15" eb="16">
      <t>マエ</t>
    </rPh>
    <rPh sb="19" eb="21">
      <t>ムリョウ</t>
    </rPh>
    <rPh sb="23" eb="25">
      <t>ウケツケ</t>
    </rPh>
    <phoneticPr fontId="1"/>
  </si>
  <si>
    <t>不承認理由</t>
    <rPh sb="0" eb="1">
      <t>フ</t>
    </rPh>
    <rPh sb="1" eb="3">
      <t>ショウニン</t>
    </rPh>
    <rPh sb="3" eb="5">
      <t>リユウ</t>
    </rPh>
    <phoneticPr fontId="1"/>
  </si>
  <si>
    <t>送金受領者</t>
    <rPh sb="0" eb="2">
      <t>ソウキン</t>
    </rPh>
    <rPh sb="2" eb="5">
      <t>ジュリョウシャ</t>
    </rPh>
    <phoneticPr fontId="1"/>
  </si>
  <si>
    <t>送金先</t>
    <rPh sb="0" eb="2">
      <t>ソウキン</t>
    </rPh>
    <rPh sb="2" eb="3">
      <t>サキ</t>
    </rPh>
    <phoneticPr fontId="1"/>
  </si>
  <si>
    <t>番号</t>
    <rPh sb="0" eb="2">
      <t>バンゴウ</t>
    </rPh>
    <phoneticPr fontId="1"/>
  </si>
  <si>
    <t>調整後小計</t>
    <rPh sb="0" eb="3">
      <t>チョウセイゴ</t>
    </rPh>
    <rPh sb="3" eb="5">
      <t>ショウケイ</t>
    </rPh>
    <phoneticPr fontId="1"/>
  </si>
  <si>
    <t>使　用　料　金　総　合　計</t>
    <rPh sb="0" eb="1">
      <t>ツカ</t>
    </rPh>
    <rPh sb="2" eb="3">
      <t>ヨウ</t>
    </rPh>
    <rPh sb="4" eb="5">
      <t>リョウ</t>
    </rPh>
    <rPh sb="6" eb="7">
      <t>キン</t>
    </rPh>
    <rPh sb="8" eb="9">
      <t>ソウ</t>
    </rPh>
    <rPh sb="10" eb="11">
      <t>ゴウ</t>
    </rPh>
    <rPh sb="12" eb="13">
      <t>ケイ</t>
    </rPh>
    <phoneticPr fontId="1"/>
  </si>
  <si>
    <t>ＬＰガス　　　　　　　　使用料</t>
    <rPh sb="12" eb="15">
      <t>シヨウリョウ</t>
    </rPh>
    <phoneticPr fontId="1"/>
  </si>
  <si>
    <t>使用量</t>
    <rPh sb="0" eb="3">
      <t>シヨウリョウ</t>
    </rPh>
    <phoneticPr fontId="1"/>
  </si>
  <si>
    <t>送金者氏名</t>
    <rPh sb="0" eb="2">
      <t>ソウキン</t>
    </rPh>
    <rPh sb="2" eb="3">
      <t>シャ</t>
    </rPh>
    <rPh sb="3" eb="5">
      <t>シメイ</t>
    </rPh>
    <phoneticPr fontId="1"/>
  </si>
  <si>
    <t>使用料は別紙計算書を作成提出し１週間以内に以下の口座に納入する。</t>
    <rPh sb="0" eb="3">
      <t>シヨウリョウ</t>
    </rPh>
    <rPh sb="4" eb="6">
      <t>ベッシ</t>
    </rPh>
    <rPh sb="6" eb="9">
      <t>ケイサンショ</t>
    </rPh>
    <rPh sb="10" eb="12">
      <t>サクセイ</t>
    </rPh>
    <rPh sb="12" eb="14">
      <t>テイシュツ</t>
    </rPh>
    <rPh sb="16" eb="18">
      <t>シュウカン</t>
    </rPh>
    <rPh sb="18" eb="20">
      <t>イナイ</t>
    </rPh>
    <rPh sb="21" eb="23">
      <t>イカ</t>
    </rPh>
    <rPh sb="24" eb="26">
      <t>コウザ</t>
    </rPh>
    <rPh sb="27" eb="29">
      <t>ノウニュウ</t>
    </rPh>
    <phoneticPr fontId="1"/>
  </si>
  <si>
    <t>（大２）</t>
    <rPh sb="1" eb="2">
      <t>ダイ</t>
    </rPh>
    <phoneticPr fontId="1"/>
  </si>
  <si>
    <t>（小６）</t>
    <rPh sb="1" eb="2">
      <t>ショウ</t>
    </rPh>
    <phoneticPr fontId="1"/>
  </si>
  <si>
    <t>（中４）</t>
    <rPh sb="1" eb="2">
      <t>チュウ</t>
    </rPh>
    <phoneticPr fontId="1"/>
  </si>
  <si>
    <t>（中２）</t>
    <rPh sb="1" eb="2">
      <t>チュウ</t>
    </rPh>
    <phoneticPr fontId="1"/>
  </si>
  <si>
    <t>（営火場）</t>
    <rPh sb="1" eb="2">
      <t>エイ</t>
    </rPh>
    <rPh sb="2" eb="3">
      <t>カ</t>
    </rPh>
    <rPh sb="3" eb="4">
      <t>ジョウ</t>
    </rPh>
    <phoneticPr fontId="1"/>
  </si>
  <si>
    <t>小営火場</t>
    <rPh sb="0" eb="1">
      <t>ショウ</t>
    </rPh>
    <rPh sb="1" eb="2">
      <t>エイ</t>
    </rPh>
    <rPh sb="2" eb="3">
      <t>カ</t>
    </rPh>
    <rPh sb="3" eb="4">
      <t>ジョウ</t>
    </rPh>
    <phoneticPr fontId="1"/>
  </si>
  <si>
    <t>倉庫</t>
    <rPh sb="0" eb="2">
      <t>ソウコ</t>
    </rPh>
    <phoneticPr fontId="1"/>
  </si>
  <si>
    <t>７．２ｍ</t>
    <phoneticPr fontId="1"/>
  </si>
  <si>
    <t>１８ｍ</t>
    <phoneticPr fontId="1"/>
  </si>
  <si>
    <t>１５．４ｍ</t>
    <phoneticPr fontId="1"/>
  </si>
  <si>
    <t>７．３ｍ</t>
    <phoneticPr fontId="1"/>
  </si>
  <si>
    <t>かまど　　　６ヶ所</t>
    <rPh sb="8" eb="9">
      <t>ショ</t>
    </rPh>
    <phoneticPr fontId="1"/>
  </si>
  <si>
    <t>入口</t>
    <rPh sb="0" eb="2">
      <t>イリグチ</t>
    </rPh>
    <phoneticPr fontId="1"/>
  </si>
  <si>
    <t>浜松駅より約２３ｋｍ</t>
    <rPh sb="0" eb="3">
      <t>ハママツエキ</t>
    </rPh>
    <rPh sb="5" eb="6">
      <t>ヤク</t>
    </rPh>
    <phoneticPr fontId="1"/>
  </si>
  <si>
    <t>使用予定日の１ヶ月以内の場合１,０００円を１週間以内に以下の口座に納入する。</t>
    <rPh sb="19" eb="20">
      <t>エン</t>
    </rPh>
    <rPh sb="22" eb="24">
      <t>シュウカン</t>
    </rPh>
    <rPh sb="24" eb="26">
      <t>イナイ</t>
    </rPh>
    <rPh sb="27" eb="29">
      <t>イカ</t>
    </rPh>
    <rPh sb="30" eb="32">
      <t>コウザ</t>
    </rPh>
    <phoneticPr fontId="1"/>
  </si>
  <si>
    <t>フリガナ</t>
    <phoneticPr fontId="1"/>
  </si>
  <si>
    <t>料　金</t>
    <phoneticPr fontId="1"/>
  </si>
  <si>
    <t>１㎥</t>
    <phoneticPr fontId="1"/>
  </si>
  <si>
    <t>※</t>
    <phoneticPr fontId="1"/>
  </si>
  <si>
    <t>※</t>
    <phoneticPr fontId="1"/>
  </si>
  <si>
    <t>ボーイスカウト浜松</t>
    <rPh sb="7" eb="9">
      <t>ハママツ</t>
    </rPh>
    <phoneticPr fontId="1"/>
  </si>
  <si>
    <t>清掃点検</t>
    <rPh sb="0" eb="2">
      <t>セイソウ</t>
    </rPh>
    <rPh sb="2" eb="4">
      <t>テンケン</t>
    </rPh>
    <phoneticPr fontId="1"/>
  </si>
  <si>
    <t>火気点検</t>
    <rPh sb="0" eb="2">
      <t>カキ</t>
    </rPh>
    <rPh sb="2" eb="4">
      <t>テンケン</t>
    </rPh>
    <phoneticPr fontId="1"/>
  </si>
  <si>
    <t>ゴミ持帰り</t>
    <rPh sb="2" eb="4">
      <t>モチカエ</t>
    </rPh>
    <phoneticPr fontId="1"/>
  </si>
  <si>
    <t>水道の止水栓を閉める</t>
    <rPh sb="0" eb="2">
      <t>スイドウ</t>
    </rPh>
    <rPh sb="3" eb="5">
      <t>シスイ</t>
    </rPh>
    <rPh sb="5" eb="6">
      <t>セン</t>
    </rPh>
    <rPh sb="7" eb="8">
      <t>シ</t>
    </rPh>
    <phoneticPr fontId="1"/>
  </si>
  <si>
    <t>各施設のカギの確認</t>
    <rPh sb="0" eb="3">
      <t>カクシセツ</t>
    </rPh>
    <rPh sb="7" eb="9">
      <t>カクニン</t>
    </rPh>
    <phoneticPr fontId="1"/>
  </si>
  <si>
    <t>太田山負担金を納入団に関しては利用月の４ヶ月前より受付ける。</t>
    <rPh sb="11" eb="12">
      <t>カン</t>
    </rPh>
    <rPh sb="15" eb="17">
      <t>リヨウ</t>
    </rPh>
    <rPh sb="17" eb="18">
      <t>ツキ</t>
    </rPh>
    <rPh sb="21" eb="22">
      <t>ゲツ</t>
    </rPh>
    <rPh sb="22" eb="23">
      <t>マエ</t>
    </rPh>
    <rPh sb="25" eb="27">
      <t>ウケツ</t>
    </rPh>
    <phoneticPr fontId="1"/>
  </si>
  <si>
    <t>県連・浜松2地区主催事業に関しては、利用月の６ヶ月前より受付ける。</t>
    <rPh sb="0" eb="2">
      <t>ケンレン</t>
    </rPh>
    <rPh sb="3" eb="5">
      <t>ハママツ</t>
    </rPh>
    <rPh sb="6" eb="8">
      <t>チク</t>
    </rPh>
    <rPh sb="8" eb="10">
      <t>シュサイ</t>
    </rPh>
    <rPh sb="10" eb="12">
      <t>ジギョウ</t>
    </rPh>
    <rPh sb="13" eb="14">
      <t>カン</t>
    </rPh>
    <rPh sb="18" eb="20">
      <t>リヨウ</t>
    </rPh>
    <rPh sb="20" eb="21">
      <t>ツキ</t>
    </rPh>
    <rPh sb="24" eb="25">
      <t>ゲツ</t>
    </rPh>
    <rPh sb="25" eb="26">
      <t>マエ</t>
    </rPh>
    <rPh sb="28" eb="30">
      <t>ウケツ</t>
    </rPh>
    <phoneticPr fontId="1"/>
  </si>
  <si>
    <t>その他の団体に関しては、利用月の３ヶ月前より受付ける。</t>
    <rPh sb="2" eb="3">
      <t>タ</t>
    </rPh>
    <rPh sb="4" eb="6">
      <t>ダンタイ</t>
    </rPh>
    <rPh sb="7" eb="8">
      <t>カン</t>
    </rPh>
    <rPh sb="12" eb="14">
      <t>リヨウ</t>
    </rPh>
    <rPh sb="14" eb="15">
      <t>ツキ</t>
    </rPh>
    <rPh sb="18" eb="19">
      <t>ゲツ</t>
    </rPh>
    <rPh sb="19" eb="20">
      <t>マエ</t>
    </rPh>
    <rPh sb="22" eb="24">
      <t>ウケツ</t>
    </rPh>
    <phoneticPr fontId="1"/>
  </si>
  <si>
    <t>○</t>
    <phoneticPr fontId="1"/>
  </si>
  <si>
    <t>×</t>
    <phoneticPr fontId="1"/>
  </si>
  <si>
    <t>*太田山負担金納入団は○を選択</t>
    <rPh sb="1" eb="4">
      <t>オオタヤマ</t>
    </rPh>
    <rPh sb="4" eb="7">
      <t>フタンキン</t>
    </rPh>
    <rPh sb="7" eb="9">
      <t>ノウニュウ</t>
    </rPh>
    <rPh sb="9" eb="10">
      <t>ダン</t>
    </rPh>
    <rPh sb="13" eb="15">
      <t>センタク</t>
    </rPh>
    <phoneticPr fontId="1"/>
  </si>
  <si>
    <t>日帰り</t>
    <rPh sb="0" eb="2">
      <t>ヒガエ</t>
    </rPh>
    <phoneticPr fontId="1"/>
  </si>
  <si>
    <t>注：</t>
    <rPh sb="0" eb="1">
      <t>チュウ</t>
    </rPh>
    <phoneticPr fontId="1"/>
  </si>
  <si>
    <t>の部分にインプットしてください</t>
    <rPh sb="1" eb="3">
      <t>ブブン</t>
    </rPh>
    <phoneticPr fontId="1"/>
  </si>
  <si>
    <t>は自動計算</t>
    <rPh sb="1" eb="3">
      <t>ジドウ</t>
    </rPh>
    <rPh sb="3" eb="5">
      <t>ケイサン</t>
    </rPh>
    <phoneticPr fontId="1"/>
  </si>
  <si>
    <t>太田山負担金納入団の日帰り</t>
    <rPh sb="10" eb="12">
      <t>ヒガエ</t>
    </rPh>
    <phoneticPr fontId="1"/>
  </si>
  <si>
    <t>それ以外のルール</t>
    <rPh sb="2" eb="4">
      <t>イガイ</t>
    </rPh>
    <phoneticPr fontId="1"/>
  </si>
  <si>
    <t>申込者</t>
    <rPh sb="0" eb="3">
      <t>モウシコミシャ</t>
    </rPh>
    <phoneticPr fontId="1"/>
  </si>
  <si>
    <t>カギ管理</t>
    <rPh sb="2" eb="4">
      <t>カンリ</t>
    </rPh>
    <phoneticPr fontId="1"/>
  </si>
  <si>
    <t>会計</t>
    <rPh sb="0" eb="2">
      <t>カイケイ</t>
    </rPh>
    <phoneticPr fontId="1"/>
  </si>
  <si>
    <t>太 田 山 野 営 場 利 用  手  順</t>
    <rPh sb="17" eb="18">
      <t>テ</t>
    </rPh>
    <rPh sb="20" eb="21">
      <t>ジュン</t>
    </rPh>
    <phoneticPr fontId="1"/>
  </si>
  <si>
    <t>利用後１週間以内</t>
    <rPh sb="0" eb="3">
      <t>リヨウゴ</t>
    </rPh>
    <rPh sb="4" eb="6">
      <t>シュウカン</t>
    </rPh>
    <rPh sb="6" eb="8">
      <t>イナイ</t>
    </rPh>
    <phoneticPr fontId="1"/>
  </si>
  <si>
    <t>遠州信用金庫　    引佐支店</t>
    <rPh sb="0" eb="2">
      <t>エンシュウ</t>
    </rPh>
    <rPh sb="2" eb="4">
      <t>シンヨウ</t>
    </rPh>
    <rPh sb="4" eb="6">
      <t>キンコ</t>
    </rPh>
    <rPh sb="11" eb="13">
      <t>イナサ</t>
    </rPh>
    <rPh sb="13" eb="15">
      <t>シテン</t>
    </rPh>
    <phoneticPr fontId="1"/>
  </si>
  <si>
    <t>店番</t>
    <rPh sb="0" eb="1">
      <t>テン</t>
    </rPh>
    <rPh sb="1" eb="2">
      <t>バン</t>
    </rPh>
    <phoneticPr fontId="1"/>
  </si>
  <si>
    <t>007</t>
    <phoneticPr fontId="1"/>
  </si>
  <si>
    <t>0964664</t>
    <phoneticPr fontId="1"/>
  </si>
  <si>
    <t>１日</t>
    <rPh sb="1" eb="2">
      <t>ニチ</t>
    </rPh>
    <phoneticPr fontId="1"/>
  </si>
  <si>
    <t>太田山負担金を納入団は基本料金の１／３とする。</t>
    <phoneticPr fontId="1"/>
  </si>
  <si>
    <t>宿泊・日数</t>
    <rPh sb="0" eb="2">
      <t>シュクハク</t>
    </rPh>
    <rPh sb="3" eb="4">
      <t>ヒ</t>
    </rPh>
    <rPh sb="4" eb="5">
      <t>スウ</t>
    </rPh>
    <phoneticPr fontId="1"/>
  </si>
  <si>
    <t>１日</t>
    <phoneticPr fontId="1"/>
  </si>
  <si>
    <t>１，５００円</t>
    <rPh sb="5" eb="6">
      <t>エン</t>
    </rPh>
    <phoneticPr fontId="1"/>
  </si>
  <si>
    <t>太田山負担金を納入団は宿泊の場合基本料金の１／３とする。</t>
    <rPh sb="0" eb="2">
      <t>オオタ</t>
    </rPh>
    <rPh sb="2" eb="3">
      <t>ヤマ</t>
    </rPh>
    <rPh sb="3" eb="6">
      <t>フタンキン</t>
    </rPh>
    <rPh sb="7" eb="9">
      <t>ノウニュウ</t>
    </rPh>
    <rPh sb="9" eb="10">
      <t>ダン</t>
    </rPh>
    <rPh sb="11" eb="13">
      <t>シュクハク</t>
    </rPh>
    <rPh sb="14" eb="16">
      <t>バアイ</t>
    </rPh>
    <rPh sb="16" eb="18">
      <t>キホン</t>
    </rPh>
    <rPh sb="18" eb="20">
      <t>リョウキン</t>
    </rPh>
    <phoneticPr fontId="1"/>
  </si>
  <si>
    <t>予約管理</t>
    <rPh sb="0" eb="2">
      <t>ヨヤク</t>
    </rPh>
    <rPh sb="2" eb="4">
      <t>カンリ</t>
    </rPh>
    <phoneticPr fontId="1"/>
  </si>
  <si>
    <t>ｽｹｼﾞｭｰﾙ表にて
空き確認</t>
    <rPh sb="7" eb="8">
      <t>ヒョウ</t>
    </rPh>
    <rPh sb="11" eb="12">
      <t>ア</t>
    </rPh>
    <rPh sb="13" eb="15">
      <t>カクニン</t>
    </rPh>
    <phoneticPr fontId="1"/>
  </si>
  <si>
    <t>申込日　西暦　　　　　年　　　月　　　日　</t>
    <rPh sb="0" eb="2">
      <t>モウシコミ</t>
    </rPh>
    <rPh sb="2" eb="3">
      <t>ニチ</t>
    </rPh>
    <rPh sb="4" eb="6">
      <t>セイレキ</t>
    </rPh>
    <rPh sb="11" eb="12">
      <t>ネン</t>
    </rPh>
    <rPh sb="15" eb="16">
      <t>ツキ</t>
    </rPh>
    <rPh sb="19" eb="20">
      <t>ニチ</t>
    </rPh>
    <phoneticPr fontId="1"/>
  </si>
  <si>
    <t>E - mail</t>
    <phoneticPr fontId="1"/>
  </si>
  <si>
    <t>ootayama-yoyaku@scout-hamamatsu.net</t>
    <phoneticPr fontId="1"/>
  </si>
  <si>
    <t>※</t>
    <phoneticPr fontId="1"/>
  </si>
  <si>
    <t>日付は西暦で記入ください</t>
    <rPh sb="0" eb="2">
      <t>ヒズケ</t>
    </rPh>
    <rPh sb="3" eb="5">
      <t>セイレキ</t>
    </rPh>
    <rPh sb="6" eb="8">
      <t>キニュウ</t>
    </rPh>
    <phoneticPr fontId="1"/>
  </si>
  <si>
    <t xml:space="preserve">  　　　　年　　　月　　　日（　　　）～　　　年　　　月　　　日（　　　）　　　　泊　　　日</t>
    <rPh sb="6" eb="7">
      <t>ネン</t>
    </rPh>
    <rPh sb="10" eb="11">
      <t>ツキ</t>
    </rPh>
    <rPh sb="14" eb="15">
      <t>ニチ</t>
    </rPh>
    <rPh sb="24" eb="25">
      <t>ネン</t>
    </rPh>
    <rPh sb="28" eb="29">
      <t>ツキ</t>
    </rPh>
    <rPh sb="32" eb="33">
      <t>ニチ</t>
    </rPh>
    <rPh sb="42" eb="43">
      <t>ハク</t>
    </rPh>
    <rPh sb="46" eb="47">
      <t>ニチ</t>
    </rPh>
    <phoneticPr fontId="1"/>
  </si>
  <si>
    <t>２０１８．５．１</t>
    <phoneticPr fontId="1"/>
  </si>
  <si>
    <t xml:space="preserve">   予約　係　御中</t>
    <rPh sb="3" eb="5">
      <t>ヨヤク</t>
    </rPh>
    <rPh sb="6" eb="7">
      <t>カカリ</t>
    </rPh>
    <rPh sb="8" eb="10">
      <t>オンチュウ</t>
    </rPh>
    <phoneticPr fontId="1"/>
  </si>
  <si>
    <t>E-mail</t>
    <phoneticPr fontId="1"/>
  </si>
  <si>
    <t>自　：　　　　　年　　　月　　　日　　　　　　時　　　　分</t>
    <rPh sb="0" eb="1">
      <t>ジ</t>
    </rPh>
    <rPh sb="8" eb="9">
      <t>ネン</t>
    </rPh>
    <rPh sb="12" eb="13">
      <t>ツキ</t>
    </rPh>
    <rPh sb="16" eb="17">
      <t>ニチ</t>
    </rPh>
    <rPh sb="23" eb="24">
      <t>ジ</t>
    </rPh>
    <rPh sb="28" eb="29">
      <t>フン</t>
    </rPh>
    <phoneticPr fontId="1"/>
  </si>
  <si>
    <t>至　：　　　　　年　　　月　　　日　　　　　　時　　　　分</t>
    <rPh sb="0" eb="1">
      <t>イタル</t>
    </rPh>
    <rPh sb="8" eb="9">
      <t>ネン</t>
    </rPh>
    <rPh sb="12" eb="13">
      <t>ツキ</t>
    </rPh>
    <rPh sb="16" eb="17">
      <t>ニチ</t>
    </rPh>
    <rPh sb="23" eb="24">
      <t>ジ</t>
    </rPh>
    <rPh sb="28" eb="29">
      <t>フン</t>
    </rPh>
    <phoneticPr fontId="1"/>
  </si>
  <si>
    <r>
      <t>申込及びキャンセルは</t>
    </r>
    <r>
      <rPr>
        <sz val="11"/>
        <color rgb="FFFF0000"/>
        <rFont val="ＭＳ Ｐ明朝"/>
        <family val="1"/>
        <charset val="128"/>
      </rPr>
      <t>E-mail</t>
    </r>
    <r>
      <rPr>
        <sz val="11"/>
        <rFont val="ＭＳ Ｐ明朝"/>
        <family val="1"/>
        <charset val="128"/>
      </rPr>
      <t>（無い場合はＦＡＸ）にて申込すること。</t>
    </r>
    <rPh sb="0" eb="2">
      <t>モウシコミ</t>
    </rPh>
    <rPh sb="2" eb="3">
      <t>オヨ</t>
    </rPh>
    <rPh sb="17" eb="18">
      <t>ナ</t>
    </rPh>
    <rPh sb="19" eb="21">
      <t>バアイ</t>
    </rPh>
    <rPh sb="28" eb="30">
      <t>モウシコミ</t>
    </rPh>
    <phoneticPr fontId="1"/>
  </si>
  <si>
    <t>利用申込書　E-mail（無い場合はＦＡＸ）</t>
    <rPh sb="0" eb="2">
      <t>リヨウ</t>
    </rPh>
    <rPh sb="2" eb="4">
      <t>モウシコミ</t>
    </rPh>
    <rPh sb="4" eb="5">
      <t>ショ</t>
    </rPh>
    <rPh sb="13" eb="14">
      <t>ナ</t>
    </rPh>
    <rPh sb="15" eb="17">
      <t>バアイ</t>
    </rPh>
    <phoneticPr fontId="1"/>
  </si>
  <si>
    <t>利用期間</t>
    <rPh sb="0" eb="2">
      <t>リヨウ</t>
    </rPh>
    <rPh sb="2" eb="4">
      <t>キカン</t>
    </rPh>
    <phoneticPr fontId="1"/>
  </si>
  <si>
    <r>
      <rPr>
        <sz val="12"/>
        <color rgb="FFFF0000"/>
        <rFont val="ＭＳ Ｐ明朝"/>
        <family val="1"/>
        <charset val="128"/>
      </rPr>
      <t>(以下申請者）</t>
    </r>
    <r>
      <rPr>
        <sz val="12"/>
        <rFont val="ＭＳ Ｐ明朝"/>
        <family val="1"/>
        <charset val="128"/>
      </rPr>
      <t>住　  所</t>
    </r>
    <rPh sb="1" eb="3">
      <t>イカ</t>
    </rPh>
    <rPh sb="3" eb="6">
      <t>シンセイシャ</t>
    </rPh>
    <rPh sb="7" eb="8">
      <t>ジュウ</t>
    </rPh>
    <rPh sb="11" eb="12">
      <t>ショ</t>
    </rPh>
    <phoneticPr fontId="1"/>
  </si>
  <si>
    <t>ＦＡＸ（０５３）４２１－６５３０</t>
    <phoneticPr fontId="1"/>
  </si>
  <si>
    <t>(文責：太田山委員会）2019/4/27</t>
    <rPh sb="1" eb="3">
      <t>ブンセキ</t>
    </rPh>
    <rPh sb="4" eb="7">
      <t>オオタヤマ</t>
    </rPh>
    <rPh sb="7" eb="10">
      <t>イインカイ</t>
    </rPh>
    <phoneticPr fontId="1"/>
  </si>
  <si>
    <t>○</t>
    <phoneticPr fontId="1"/>
  </si>
  <si>
    <t>使用料金は１週間以内に上の口座に振り込み、振込料は利用団体の負担とします</t>
    <rPh sb="0" eb="2">
      <t>シヨウ</t>
    </rPh>
    <rPh sb="2" eb="4">
      <t>リョウキン</t>
    </rPh>
    <rPh sb="6" eb="8">
      <t>シュウカン</t>
    </rPh>
    <rPh sb="8" eb="10">
      <t>イナイ</t>
    </rPh>
    <rPh sb="11" eb="12">
      <t>ウエ</t>
    </rPh>
    <rPh sb="13" eb="15">
      <t>コウザ</t>
    </rPh>
    <rPh sb="16" eb="17">
      <t>フ</t>
    </rPh>
    <rPh sb="18" eb="19">
      <t>コ</t>
    </rPh>
    <phoneticPr fontId="1"/>
  </si>
  <si>
    <t>送金者がボーイスカウトの場合、団号を先に記入してください（例：浜松○団ﾎﾞｰｲｽｶｳﾄ）</t>
    <rPh sb="0" eb="3">
      <t>ソウキンシャ</t>
    </rPh>
    <rPh sb="12" eb="14">
      <t>バアイ</t>
    </rPh>
    <rPh sb="15" eb="17">
      <t>ダンゴウ</t>
    </rPh>
    <rPh sb="18" eb="19">
      <t>サキ</t>
    </rPh>
    <rPh sb="20" eb="22">
      <t>キニュウ</t>
    </rPh>
    <rPh sb="29" eb="30">
      <t>レイ</t>
    </rPh>
    <rPh sb="31" eb="33">
      <t>ハママツ</t>
    </rPh>
    <rPh sb="34" eb="35">
      <t>ダン</t>
    </rPh>
    <phoneticPr fontId="1"/>
  </si>
  <si>
    <t>報告日　西暦　　　　　年　　　月　　　日　</t>
    <rPh sb="0" eb="2">
      <t>ホウコク</t>
    </rPh>
    <rPh sb="2" eb="3">
      <t>ニチ</t>
    </rPh>
    <rPh sb="4" eb="6">
      <t>セイレキ</t>
    </rPh>
    <rPh sb="11" eb="12">
      <t>ネン</t>
    </rPh>
    <rPh sb="15" eb="16">
      <t>ツキ</t>
    </rPh>
    <rPh sb="19" eb="20">
      <t>ニチ</t>
    </rPh>
    <phoneticPr fontId="1"/>
  </si>
  <si>
    <t>ボーイスカウト浜松太田山野営場</t>
    <rPh sb="7" eb="9">
      <t>ハママツ</t>
    </rPh>
    <phoneticPr fontId="1"/>
  </si>
  <si>
    <t xml:space="preserve">   会計　係　御中</t>
    <rPh sb="3" eb="5">
      <t>カイケイ</t>
    </rPh>
    <rPh sb="6" eb="7">
      <t>カカリ</t>
    </rPh>
    <rPh sb="8" eb="10">
      <t>オンチュウ</t>
    </rPh>
    <phoneticPr fontId="1"/>
  </si>
  <si>
    <t>鍵の受け渡し</t>
    <rPh sb="0" eb="1">
      <t>カギ</t>
    </rPh>
    <rPh sb="2" eb="3">
      <t>ウ</t>
    </rPh>
    <rPh sb="4" eb="5">
      <t>ワタ</t>
    </rPh>
    <phoneticPr fontId="1"/>
  </si>
  <si>
    <t>☆太田山負担金納入団は　団貸与キーにて利用願います</t>
    <rPh sb="12" eb="13">
      <t>ダン</t>
    </rPh>
    <rPh sb="13" eb="15">
      <t>タイヨ</t>
    </rPh>
    <rPh sb="19" eb="21">
      <t>リヨウ</t>
    </rPh>
    <rPh sb="21" eb="22">
      <t>ネガ</t>
    </rPh>
    <phoneticPr fontId="1"/>
  </si>
  <si>
    <t>☆一般団体は　太田山委員が立ち会い　使用開始時に貸与し、終了時に返却願います</t>
    <rPh sb="1" eb="3">
      <t>イッパン</t>
    </rPh>
    <rPh sb="3" eb="5">
      <t>ダンタイ</t>
    </rPh>
    <rPh sb="7" eb="10">
      <t>オオタヤマ</t>
    </rPh>
    <rPh sb="10" eb="12">
      <t>イイン</t>
    </rPh>
    <rPh sb="13" eb="14">
      <t>タ</t>
    </rPh>
    <rPh sb="15" eb="16">
      <t>ア</t>
    </rPh>
    <rPh sb="18" eb="20">
      <t>シヨウ</t>
    </rPh>
    <rPh sb="20" eb="23">
      <t>カイシジ</t>
    </rPh>
    <rPh sb="24" eb="26">
      <t>タイヨ</t>
    </rPh>
    <rPh sb="28" eb="31">
      <t>シュウリョウジ</t>
    </rPh>
    <rPh sb="32" eb="34">
      <t>ヘンキャク</t>
    </rPh>
    <rPh sb="34" eb="35">
      <t>ネガ</t>
    </rPh>
    <phoneticPr fontId="1"/>
  </si>
  <si>
    <t>ootayama-kaikei@scout-hamamatsu.net</t>
    <phoneticPr fontId="1"/>
  </si>
  <si>
    <t>インプット後　上記アドレスにE-mail（無い場合はFAX）願います</t>
    <rPh sb="5" eb="6">
      <t>ゴ</t>
    </rPh>
    <rPh sb="7" eb="9">
      <t>ジョウキ</t>
    </rPh>
    <rPh sb="21" eb="22">
      <t>ナ</t>
    </rPh>
    <rPh sb="23" eb="25">
      <t>バアイ</t>
    </rPh>
    <rPh sb="30" eb="31">
      <t>ネガ</t>
    </rPh>
    <phoneticPr fontId="1"/>
  </si>
  <si>
    <t>電気のブレーカー</t>
    <rPh sb="0" eb="2">
      <t>デンキ</t>
    </rPh>
    <phoneticPr fontId="1"/>
  </si>
  <si>
    <t>使用後の注意事項</t>
    <rPh sb="0" eb="3">
      <t>シヨウゴ</t>
    </rPh>
    <rPh sb="4" eb="6">
      <t>チュウイ</t>
    </rPh>
    <rPh sb="6" eb="8">
      <t>ジコウ</t>
    </rPh>
    <phoneticPr fontId="1"/>
  </si>
  <si>
    <t>かまど、営火場、風呂場、ガス台</t>
    <phoneticPr fontId="1"/>
  </si>
  <si>
    <t>無断放置品が　あった場合　処分費用を請求します</t>
    <rPh sb="0" eb="2">
      <t>ムダン</t>
    </rPh>
    <rPh sb="2" eb="4">
      <t>ホウチ</t>
    </rPh>
    <rPh sb="4" eb="5">
      <t>ヒン</t>
    </rPh>
    <rPh sb="10" eb="12">
      <t>バアイ</t>
    </rPh>
    <rPh sb="13" eb="15">
      <t>ショブン</t>
    </rPh>
    <rPh sb="15" eb="17">
      <t>ヒヨウ</t>
    </rPh>
    <rPh sb="18" eb="20">
      <t>セイキュウ</t>
    </rPh>
    <phoneticPr fontId="1"/>
  </si>
  <si>
    <t>閉め忘れによる漏水料金は請求致します</t>
    <phoneticPr fontId="1"/>
  </si>
  <si>
    <t>配電盤内　掲示に従い、一部ブレーカーは落とし、一部は通電</t>
    <rPh sb="0" eb="3">
      <t>ハイデンバン</t>
    </rPh>
    <rPh sb="3" eb="4">
      <t>ナイ</t>
    </rPh>
    <rPh sb="5" eb="7">
      <t>ケイジ</t>
    </rPh>
    <rPh sb="8" eb="9">
      <t>シタガ</t>
    </rPh>
    <rPh sb="11" eb="13">
      <t>イチブ</t>
    </rPh>
    <rPh sb="19" eb="20">
      <t>オ</t>
    </rPh>
    <rPh sb="23" eb="25">
      <t>イチブ</t>
    </rPh>
    <rPh sb="26" eb="28">
      <t>ツウデン</t>
    </rPh>
    <phoneticPr fontId="1"/>
  </si>
  <si>
    <r>
      <t>各テントサイト、各広場、大ホール、中ホール</t>
    </r>
    <r>
      <rPr>
        <sz val="11"/>
        <color rgb="FFFF0000"/>
        <rFont val="ＭＳ Ｐゴシック"/>
        <family val="3"/>
        <charset val="128"/>
      </rPr>
      <t>（来た時よりも美しく　　）</t>
    </r>
    <rPh sb="22" eb="23">
      <t>キ</t>
    </rPh>
    <rPh sb="24" eb="25">
      <t>トキ</t>
    </rPh>
    <rPh sb="28" eb="29">
      <t>ウツク</t>
    </rPh>
    <phoneticPr fontId="1"/>
  </si>
  <si>
    <t>大ホール、中ホール、配電盤</t>
    <rPh sb="10" eb="13">
      <t>ハイデンバン</t>
    </rPh>
    <phoneticPr fontId="1"/>
  </si>
  <si>
    <t>不具合箇所（あれば記入）</t>
    <rPh sb="0" eb="3">
      <t>フグアイ</t>
    </rPh>
    <rPh sb="3" eb="5">
      <t>カショ</t>
    </rPh>
    <rPh sb="9" eb="11">
      <t>キニュウ</t>
    </rPh>
    <phoneticPr fontId="1"/>
  </si>
  <si>
    <t>太田山野営場利用日誌及び使用料計算書</t>
    <rPh sb="0" eb="2">
      <t>オオタ</t>
    </rPh>
    <rPh sb="2" eb="3">
      <t>ヤマ</t>
    </rPh>
    <rPh sb="3" eb="4">
      <t>ヤ</t>
    </rPh>
    <rPh sb="4" eb="5">
      <t>エイ</t>
    </rPh>
    <rPh sb="5" eb="6">
      <t>ジョウ</t>
    </rPh>
    <rPh sb="6" eb="8">
      <t>リヨウ</t>
    </rPh>
    <rPh sb="8" eb="10">
      <t>ニッシ</t>
    </rPh>
    <rPh sb="10" eb="11">
      <t>オヨ</t>
    </rPh>
    <rPh sb="12" eb="14">
      <t>シヨウ</t>
    </rPh>
    <rPh sb="14" eb="15">
      <t>リョウ</t>
    </rPh>
    <rPh sb="15" eb="18">
      <t>ケイサンショ</t>
    </rPh>
    <phoneticPr fontId="1"/>
  </si>
  <si>
    <t>利用日誌/使用料報告書　E-mail（無い場合はＦＡＸ）</t>
    <rPh sb="0" eb="2">
      <t>リヨウ</t>
    </rPh>
    <rPh sb="2" eb="4">
      <t>ニッシ</t>
    </rPh>
    <rPh sb="5" eb="8">
      <t>シヨウリョウ</t>
    </rPh>
    <rPh sb="8" eb="11">
      <t>ホウコクショ</t>
    </rPh>
    <rPh sb="19" eb="20">
      <t>ナ</t>
    </rPh>
    <rPh sb="21" eb="23">
      <t>バアイ</t>
    </rPh>
    <phoneticPr fontId="1"/>
  </si>
  <si>
    <t>ＦＡＸ（０５３）４７４－５４０８</t>
    <phoneticPr fontId="1"/>
  </si>
  <si>
    <t>（053）421-3991</t>
    <phoneticPr fontId="1"/>
  </si>
  <si>
    <t>〒435-0017　浜松市東区薬師町107-1</t>
    <rPh sb="10" eb="13">
      <t>ハママツシ</t>
    </rPh>
    <rPh sb="13" eb="15">
      <t>ヒガシク</t>
    </rPh>
    <rPh sb="15" eb="18">
      <t>ヤクシチョウ</t>
    </rPh>
    <phoneticPr fontId="1"/>
  </si>
  <si>
    <t>オオタヤマヤエイジョウ　カイケイ　ナチ　ミツオ</t>
    <phoneticPr fontId="1"/>
  </si>
  <si>
    <t>太田山野営場　会計　名刀光夫</t>
    <rPh sb="0" eb="2">
      <t>オオタ</t>
    </rPh>
    <rPh sb="2" eb="3">
      <t>ヤマ</t>
    </rPh>
    <rPh sb="3" eb="5">
      <t>ヤエイ</t>
    </rPh>
    <rPh sb="5" eb="6">
      <t>ジョウ</t>
    </rPh>
    <rPh sb="7" eb="9">
      <t>カイケイ</t>
    </rPh>
    <rPh sb="10" eb="14">
      <t>メイトウミツオ</t>
    </rPh>
    <phoneticPr fontId="1"/>
  </si>
  <si>
    <t>ボーイスカウト浜松太田山野営場案内図</t>
  </si>
  <si>
    <t>浜松市北区引佐町奥山653-80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</si>
</sst>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_ "/>
    <numFmt numFmtId="178" formatCode="0.00&quot;㎥&quot;"/>
  </numFmts>
  <fonts count="27">
    <font>
      <sz val="11"/>
      <name val="ＭＳ Ｐゴシック"/>
      <charset val="128"/>
    </font>
    <font>
      <sz val="6"/>
      <name val="ＭＳ Ｐゴシック"/>
      <family val="3"/>
      <charset val="128"/>
    </font>
    <font>
      <sz val="12"/>
      <name val="ＭＳ Ｐ明朝"/>
      <family val="1"/>
      <charset val="128"/>
    </font>
    <font>
      <sz val="11"/>
      <name val="ＭＳ Ｐ明朝"/>
      <family val="1"/>
      <charset val="128"/>
    </font>
    <font>
      <b/>
      <u/>
      <sz val="16"/>
      <name val="ＭＳ Ｐ明朝"/>
      <family val="1"/>
      <charset val="128"/>
    </font>
    <font>
      <sz val="16"/>
      <name val="ＭＳ Ｐ明朝"/>
      <family val="1"/>
      <charset val="128"/>
    </font>
    <font>
      <b/>
      <sz val="12"/>
      <name val="ＭＳ Ｐ明朝"/>
      <family val="1"/>
      <charset val="128"/>
    </font>
    <font>
      <b/>
      <sz val="14"/>
      <name val="ＭＳ Ｐ明朝"/>
      <family val="1"/>
      <charset val="128"/>
    </font>
    <font>
      <sz val="14"/>
      <name val="ＭＳ Ｐ明朝"/>
      <family val="1"/>
      <charset val="128"/>
    </font>
    <font>
      <b/>
      <sz val="11"/>
      <name val="ＭＳ Ｐ明朝"/>
      <family val="1"/>
      <charset val="128"/>
    </font>
    <font>
      <b/>
      <sz val="22"/>
      <name val="ＭＳ Ｐゴシック"/>
      <family val="3"/>
      <charset val="128"/>
    </font>
    <font>
      <b/>
      <sz val="12"/>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1"/>
      <name val="ＭＳ Ｐゴシック"/>
      <family val="3"/>
      <charset val="128"/>
    </font>
    <font>
      <sz val="8"/>
      <color indexed="48"/>
      <name val="ＭＳ Ｐゴシック"/>
      <family val="3"/>
      <charset val="128"/>
    </font>
    <font>
      <b/>
      <sz val="10"/>
      <color indexed="48"/>
      <name val="ＭＳ Ｐゴシック"/>
      <family val="3"/>
      <charset val="128"/>
    </font>
    <font>
      <b/>
      <sz val="10"/>
      <color indexed="12"/>
      <name val="ＭＳ Ｐゴシック"/>
      <family val="3"/>
      <charset val="128"/>
    </font>
    <font>
      <u/>
      <sz val="11"/>
      <color indexed="12"/>
      <name val="ＭＳ Ｐゴシック"/>
      <family val="3"/>
      <charset val="128"/>
    </font>
    <font>
      <sz val="11"/>
      <name val="ＭＳ Ｐゴシック"/>
      <family val="3"/>
      <charset val="128"/>
    </font>
    <font>
      <sz val="11"/>
      <color rgb="FFFF0000"/>
      <name val="ＭＳ Ｐゴシック"/>
      <family val="3"/>
      <charset val="128"/>
    </font>
    <font>
      <b/>
      <u/>
      <sz val="16"/>
      <name val="ＭＳ Ｐゴシック"/>
      <family val="3"/>
      <charset val="128"/>
      <scheme val="minor"/>
    </font>
    <font>
      <sz val="11"/>
      <color rgb="FFFF0000"/>
      <name val="ＭＳ Ｐ明朝"/>
      <family val="1"/>
      <charset val="128"/>
    </font>
    <font>
      <sz val="12"/>
      <color rgb="FFFF0000"/>
      <name val="ＭＳ Ｐ明朝"/>
      <family val="1"/>
      <charset val="128"/>
    </font>
    <font>
      <b/>
      <sz val="12"/>
      <color rgb="FFFF0000"/>
      <name val="ＭＳ Ｐ明朝"/>
      <family val="1"/>
      <charset val="128"/>
    </font>
    <font>
      <sz val="10"/>
      <color rgb="FFFF0000"/>
      <name val="ＭＳ Ｐゴシック"/>
      <family val="3"/>
      <charset val="128"/>
    </font>
  </fonts>
  <fills count="9">
    <fill>
      <patternFill patternType="none"/>
    </fill>
    <fill>
      <patternFill patternType="gray125"/>
    </fill>
    <fill>
      <patternFill patternType="solid">
        <fgColor indexed="41"/>
        <bgColor indexed="64"/>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249977111117893"/>
        <bgColor indexed="64"/>
      </patternFill>
    </fill>
  </fills>
  <borders count="89">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diagonalUp="1">
      <left style="thin">
        <color indexed="64"/>
      </left>
      <right style="thin">
        <color indexed="64"/>
      </right>
      <top/>
      <bottom style="hair">
        <color indexed="64"/>
      </bottom>
      <diagonal style="thin">
        <color indexed="64"/>
      </diagonal>
    </border>
    <border>
      <left style="thin">
        <color indexed="64"/>
      </left>
      <right style="thin">
        <color indexed="64"/>
      </right>
      <top style="hair">
        <color indexed="64"/>
      </top>
      <bottom/>
      <diagonal/>
    </border>
    <border diagonalUp="1">
      <left style="thin">
        <color indexed="64"/>
      </left>
      <right style="thin">
        <color indexed="64"/>
      </right>
      <top style="hair">
        <color indexed="64"/>
      </top>
      <bottom/>
      <diagonal style="thin">
        <color indexed="64"/>
      </diagonal>
    </border>
    <border>
      <left/>
      <right style="thin">
        <color indexed="64"/>
      </right>
      <top/>
      <bottom/>
      <diagonal/>
    </border>
    <border diagonalUp="1">
      <left style="thin">
        <color indexed="64"/>
      </left>
      <right style="thin">
        <color indexed="64"/>
      </right>
      <top style="hair">
        <color indexed="64"/>
      </top>
      <bottom style="hair">
        <color indexed="64"/>
      </bottom>
      <diagonal style="thin">
        <color indexed="64"/>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12"/>
      </left>
      <right style="thin">
        <color indexed="12"/>
      </right>
      <top style="thin">
        <color indexed="12"/>
      </top>
      <bottom style="thin">
        <color indexed="12"/>
      </bottom>
      <diagonal/>
    </border>
    <border>
      <left style="hair">
        <color indexed="64"/>
      </left>
      <right/>
      <top style="thin">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hair">
        <color indexed="64"/>
      </right>
      <top style="thin">
        <color indexed="64"/>
      </top>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thin">
        <color indexed="64"/>
      </bottom>
      <diagonal/>
    </border>
    <border>
      <left/>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medium">
        <color indexed="64"/>
      </right>
      <top/>
      <bottom style="dashed">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12"/>
      </left>
      <right style="thin">
        <color indexed="12"/>
      </right>
      <top/>
      <bottom style="thin">
        <color indexed="12"/>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s>
  <cellStyleXfs count="2">
    <xf numFmtId="0" fontId="0" fillId="0" borderId="0">
      <alignment vertical="center"/>
    </xf>
    <xf numFmtId="0" fontId="19" fillId="0" borderId="0" applyNumberFormat="0" applyFill="0" applyBorder="0" applyAlignment="0" applyProtection="0">
      <alignment vertical="top"/>
      <protection locked="0"/>
    </xf>
  </cellStyleXfs>
  <cellXfs count="371">
    <xf numFmtId="0" fontId="0" fillId="0" borderId="0" xfId="0">
      <alignment vertical="center"/>
    </xf>
    <xf numFmtId="0" fontId="2" fillId="0" borderId="0" xfId="0" applyFont="1">
      <alignment vertical="center"/>
    </xf>
    <xf numFmtId="0" fontId="3" fillId="0" borderId="0" xfId="0" applyFont="1" applyAlignment="1">
      <alignment horizontal="right" vertical="center"/>
    </xf>
    <xf numFmtId="0" fontId="3" fillId="0" borderId="0" xfId="0" applyFont="1">
      <alignment vertical="center"/>
    </xf>
    <xf numFmtId="0" fontId="4" fillId="0" borderId="0" xfId="0" applyFont="1" applyAlignment="1">
      <alignment horizontal="center" vertical="center"/>
    </xf>
    <xf numFmtId="0" fontId="2" fillId="0" borderId="0" xfId="0" applyFont="1" applyAlignment="1">
      <alignment vertical="center"/>
    </xf>
    <xf numFmtId="0" fontId="2" fillId="0" borderId="3" xfId="0" applyFont="1" applyBorder="1" applyAlignment="1">
      <alignment horizontal="center" vertical="center"/>
    </xf>
    <xf numFmtId="0" fontId="2" fillId="0" borderId="3" xfId="0" applyFont="1" applyBorder="1" applyAlignment="1">
      <alignment horizontal="center" vertical="center" shrinkToFit="1"/>
    </xf>
    <xf numFmtId="0" fontId="3" fillId="0" borderId="3" xfId="0" applyFont="1" applyBorder="1">
      <alignment vertical="center"/>
    </xf>
    <xf numFmtId="0" fontId="2" fillId="0" borderId="4" xfId="0" applyFont="1" applyBorder="1" applyAlignment="1">
      <alignment horizontal="center" vertical="center" shrinkToFit="1"/>
    </xf>
    <xf numFmtId="0" fontId="3" fillId="0" borderId="4" xfId="0" applyFont="1" applyBorder="1">
      <alignment vertical="center"/>
    </xf>
    <xf numFmtId="0" fontId="3" fillId="0" borderId="4" xfId="0" applyFont="1" applyBorder="1" applyAlignment="1">
      <alignment vertical="center" shrinkToFit="1"/>
    </xf>
    <xf numFmtId="0" fontId="2" fillId="0" borderId="5" xfId="0" applyFont="1" applyBorder="1" applyAlignment="1">
      <alignment vertical="center" shrinkToFit="1"/>
    </xf>
    <xf numFmtId="0" fontId="2" fillId="0" borderId="5" xfId="0" applyFont="1" applyBorder="1" applyAlignment="1">
      <alignment horizontal="center" vertical="center" shrinkToFit="1"/>
    </xf>
    <xf numFmtId="0" fontId="3" fillId="0" borderId="5" xfId="0" applyFont="1" applyBorder="1" applyAlignment="1">
      <alignment vertical="center" shrinkToFit="1"/>
    </xf>
    <xf numFmtId="0" fontId="3" fillId="0" borderId="5" xfId="0" applyFont="1" applyBorder="1">
      <alignment vertical="center"/>
    </xf>
    <xf numFmtId="0" fontId="3" fillId="0" borderId="6" xfId="0" applyFont="1" applyBorder="1">
      <alignment vertical="center"/>
    </xf>
    <xf numFmtId="0" fontId="3" fillId="0" borderId="7" xfId="0" applyFont="1" applyBorder="1">
      <alignment vertical="center"/>
    </xf>
    <xf numFmtId="0" fontId="2"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2" fillId="0" borderId="1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0" xfId="0" applyFont="1" applyAlignment="1">
      <alignment vertical="center"/>
    </xf>
    <xf numFmtId="0" fontId="3" fillId="0" borderId="0" xfId="0" applyFont="1" applyBorder="1" applyAlignment="1">
      <alignment horizontal="center" vertical="top"/>
    </xf>
    <xf numFmtId="0" fontId="3" fillId="0" borderId="10" xfId="0" applyFont="1" applyBorder="1">
      <alignment vertical="center"/>
    </xf>
    <xf numFmtId="0" fontId="3" fillId="0" borderId="13" xfId="0" applyFont="1" applyBorder="1">
      <alignment vertical="center"/>
    </xf>
    <xf numFmtId="0" fontId="8" fillId="0" borderId="0" xfId="0" applyFont="1">
      <alignment vertical="center"/>
    </xf>
    <xf numFmtId="0" fontId="2" fillId="0" borderId="14" xfId="0" applyFont="1" applyBorder="1" applyAlignment="1">
      <alignment horizontal="center" vertical="center"/>
    </xf>
    <xf numFmtId="0" fontId="2" fillId="0" borderId="13" xfId="0" applyFont="1" applyBorder="1" applyAlignment="1">
      <alignment horizontal="center" vertical="center"/>
    </xf>
    <xf numFmtId="176" fontId="2" fillId="0" borderId="15" xfId="0" applyNumberFormat="1" applyFont="1" applyBorder="1">
      <alignment vertical="center"/>
    </xf>
    <xf numFmtId="176" fontId="2" fillId="0" borderId="16" xfId="0" applyNumberFormat="1" applyFont="1" applyBorder="1">
      <alignment vertical="center"/>
    </xf>
    <xf numFmtId="0" fontId="2" fillId="0" borderId="9" xfId="0" applyFont="1" applyBorder="1" applyAlignment="1">
      <alignment horizontal="center" vertical="center"/>
    </xf>
    <xf numFmtId="176" fontId="2" fillId="0" borderId="4" xfId="0" applyNumberFormat="1" applyFont="1" applyBorder="1">
      <alignment vertical="center"/>
    </xf>
    <xf numFmtId="176" fontId="2" fillId="0" borderId="17" xfId="0" applyNumberFormat="1" applyFont="1" applyBorder="1">
      <alignment vertical="center"/>
    </xf>
    <xf numFmtId="176" fontId="2" fillId="0" borderId="18" xfId="0" applyNumberFormat="1" applyFont="1" applyBorder="1">
      <alignment vertical="center"/>
    </xf>
    <xf numFmtId="176" fontId="2" fillId="0" borderId="3" xfId="0" applyNumberFormat="1" applyFont="1" applyBorder="1" applyAlignment="1">
      <alignment horizontal="center" vertical="center"/>
    </xf>
    <xf numFmtId="0" fontId="2" fillId="0" borderId="11" xfId="0" applyFont="1" applyBorder="1" applyAlignment="1">
      <alignment horizontal="center" vertical="center"/>
    </xf>
    <xf numFmtId="0" fontId="12" fillId="0" borderId="0" xfId="0" applyFont="1" applyAlignment="1">
      <alignment horizontal="center" vertical="center"/>
    </xf>
    <xf numFmtId="0" fontId="3" fillId="0" borderId="19" xfId="0" applyFont="1" applyBorder="1" applyAlignment="1">
      <alignment vertical="center"/>
    </xf>
    <xf numFmtId="176" fontId="2" fillId="0" borderId="20" xfId="0" applyNumberFormat="1" applyFont="1" applyBorder="1">
      <alignment vertical="center"/>
    </xf>
    <xf numFmtId="0" fontId="2" fillId="0" borderId="12" xfId="0" applyFont="1" applyBorder="1" applyAlignment="1">
      <alignment horizontal="center" vertical="center"/>
    </xf>
    <xf numFmtId="176" fontId="2" fillId="0" borderId="5" xfId="0" applyNumberFormat="1" applyFont="1" applyBorder="1">
      <alignment vertical="center"/>
    </xf>
    <xf numFmtId="0" fontId="0" fillId="0" borderId="21" xfId="0" applyBorder="1">
      <alignment vertical="center"/>
    </xf>
    <xf numFmtId="0" fontId="0" fillId="0" borderId="22" xfId="0" applyBorder="1">
      <alignment vertical="center"/>
    </xf>
    <xf numFmtId="0" fontId="0" fillId="0" borderId="23" xfId="0" applyBorder="1">
      <alignment vertical="center"/>
    </xf>
    <xf numFmtId="0" fontId="3" fillId="0" borderId="5" xfId="0" applyFont="1" applyBorder="1" applyAlignment="1">
      <alignment horizontal="center" vertical="center" wrapText="1"/>
    </xf>
    <xf numFmtId="0" fontId="3" fillId="0" borderId="0" xfId="0" applyFont="1" applyBorder="1" applyAlignment="1">
      <alignment vertical="center"/>
    </xf>
    <xf numFmtId="0" fontId="3" fillId="0" borderId="24" xfId="0" applyFont="1" applyBorder="1">
      <alignment vertical="center"/>
    </xf>
    <xf numFmtId="0" fontId="3" fillId="0" borderId="25" xfId="0" applyFont="1" applyBorder="1">
      <alignment vertical="center"/>
    </xf>
    <xf numFmtId="0" fontId="3" fillId="0" borderId="26" xfId="0" applyFont="1" applyBorder="1">
      <alignment vertical="center"/>
    </xf>
    <xf numFmtId="0" fontId="16" fillId="0" borderId="0" xfId="0" applyFont="1">
      <alignment vertical="center"/>
    </xf>
    <xf numFmtId="178" fontId="2" fillId="0" borderId="5" xfId="0" applyNumberFormat="1" applyFont="1" applyBorder="1" applyAlignment="1">
      <alignment horizontal="right" vertical="center"/>
    </xf>
    <xf numFmtId="0" fontId="3" fillId="2" borderId="27" xfId="0" applyFont="1" applyFill="1" applyBorder="1" applyAlignment="1" applyProtection="1">
      <alignment vertical="center"/>
      <protection locked="0"/>
    </xf>
    <xf numFmtId="176" fontId="2" fillId="2" borderId="15" xfId="0" applyNumberFormat="1" applyFont="1" applyFill="1" applyBorder="1" applyProtection="1">
      <alignment vertical="center"/>
      <protection locked="0"/>
    </xf>
    <xf numFmtId="176" fontId="2" fillId="2" borderId="4" xfId="0" applyNumberFormat="1" applyFont="1" applyFill="1" applyBorder="1" applyProtection="1">
      <alignment vertical="center"/>
      <protection locked="0"/>
    </xf>
    <xf numFmtId="176" fontId="2" fillId="2" borderId="17" xfId="0" applyNumberFormat="1" applyFont="1" applyFill="1" applyBorder="1" applyProtection="1">
      <alignment vertical="center"/>
      <protection locked="0"/>
    </xf>
    <xf numFmtId="178" fontId="2" fillId="2" borderId="5" xfId="0" applyNumberFormat="1" applyFont="1" applyFill="1" applyBorder="1" applyAlignment="1" applyProtection="1">
      <alignment horizontal="right" vertical="center"/>
      <protection locked="0"/>
    </xf>
    <xf numFmtId="0" fontId="0" fillId="4" borderId="0" xfId="0" applyFill="1">
      <alignment vertical="center"/>
    </xf>
    <xf numFmtId="0" fontId="0" fillId="3" borderId="28" xfId="0" applyFill="1" applyBorder="1">
      <alignment vertical="center"/>
    </xf>
    <xf numFmtId="0" fontId="0" fillId="3" borderId="29" xfId="0" applyFill="1" applyBorder="1">
      <alignment vertical="center"/>
    </xf>
    <xf numFmtId="0" fontId="0" fillId="3" borderId="0" xfId="0" applyFill="1" applyBorder="1">
      <alignment vertical="center"/>
    </xf>
    <xf numFmtId="0" fontId="0" fillId="3" borderId="30" xfId="0" applyFill="1" applyBorder="1">
      <alignment vertical="center"/>
    </xf>
    <xf numFmtId="0" fontId="19" fillId="3" borderId="0" xfId="1" applyFill="1" applyBorder="1" applyAlignment="1" applyProtection="1">
      <alignment vertical="center"/>
    </xf>
    <xf numFmtId="0" fontId="0" fillId="3" borderId="31" xfId="0" applyFill="1" applyBorder="1">
      <alignment vertical="center"/>
    </xf>
    <xf numFmtId="0" fontId="0" fillId="3" borderId="1" xfId="0" applyFill="1" applyBorder="1">
      <alignment vertical="center"/>
    </xf>
    <xf numFmtId="0" fontId="0" fillId="3" borderId="32" xfId="0" applyFill="1" applyBorder="1">
      <alignment vertical="center"/>
    </xf>
    <xf numFmtId="0" fontId="0" fillId="5" borderId="28" xfId="0" applyFill="1" applyBorder="1">
      <alignment vertical="center"/>
    </xf>
    <xf numFmtId="0" fontId="0" fillId="5" borderId="33" xfId="0" applyFill="1" applyBorder="1">
      <alignment vertical="center"/>
    </xf>
    <xf numFmtId="0" fontId="0" fillId="5" borderId="29" xfId="0" applyFill="1" applyBorder="1">
      <alignment vertical="center"/>
    </xf>
    <xf numFmtId="0" fontId="0" fillId="5" borderId="30" xfId="0" applyFill="1" applyBorder="1">
      <alignment vertical="center"/>
    </xf>
    <xf numFmtId="0" fontId="0" fillId="5" borderId="31" xfId="0" applyFill="1" applyBorder="1">
      <alignment vertical="center"/>
    </xf>
    <xf numFmtId="0" fontId="0" fillId="5" borderId="32" xfId="0" applyFill="1" applyBorder="1">
      <alignment vertical="center"/>
    </xf>
    <xf numFmtId="0" fontId="0" fillId="4" borderId="28" xfId="0" applyFill="1" applyBorder="1">
      <alignment vertical="center"/>
    </xf>
    <xf numFmtId="0" fontId="0" fillId="4" borderId="34" xfId="0" applyFill="1" applyBorder="1">
      <alignment vertical="center"/>
    </xf>
    <xf numFmtId="0" fontId="0" fillId="4" borderId="29" xfId="0" applyFill="1" applyBorder="1">
      <alignment vertical="center"/>
    </xf>
    <xf numFmtId="0" fontId="0" fillId="4" borderId="0" xfId="0" applyFill="1" applyBorder="1">
      <alignment vertical="center"/>
    </xf>
    <xf numFmtId="0" fontId="0" fillId="4" borderId="0" xfId="0" applyFill="1" applyBorder="1" applyAlignment="1">
      <alignment horizontal="right" vertical="center"/>
    </xf>
    <xf numFmtId="0" fontId="0" fillId="4" borderId="31" xfId="0" applyFill="1" applyBorder="1">
      <alignment vertical="center"/>
    </xf>
    <xf numFmtId="0" fontId="0" fillId="4" borderId="1" xfId="0" applyFill="1" applyBorder="1">
      <alignment vertical="center"/>
    </xf>
    <xf numFmtId="0" fontId="11" fillId="4" borderId="0" xfId="0" applyFont="1" applyFill="1">
      <alignment vertical="center"/>
    </xf>
    <xf numFmtId="0" fontId="7" fillId="0" borderId="0" xfId="0" applyFont="1" applyAlignment="1">
      <alignment vertical="center" shrinkToFit="1"/>
    </xf>
    <xf numFmtId="0" fontId="2" fillId="0" borderId="14" xfId="0" applyFont="1" applyBorder="1" applyAlignment="1">
      <alignment horizontal="center" vertical="center" shrinkToFit="1"/>
    </xf>
    <xf numFmtId="0" fontId="2" fillId="0" borderId="0" xfId="0" applyFont="1" applyAlignment="1">
      <alignment horizontal="right" vertical="center"/>
    </xf>
    <xf numFmtId="0" fontId="20" fillId="4" borderId="0" xfId="0" applyFont="1" applyFill="1">
      <alignment vertical="center"/>
    </xf>
    <xf numFmtId="0" fontId="0" fillId="7" borderId="0" xfId="0" applyFill="1" applyBorder="1">
      <alignment vertical="center"/>
    </xf>
    <xf numFmtId="0" fontId="19" fillId="7" borderId="30" xfId="1" applyFont="1" applyFill="1" applyBorder="1" applyAlignment="1" applyProtection="1">
      <alignment vertical="center"/>
    </xf>
    <xf numFmtId="0" fontId="19" fillId="7" borderId="0" xfId="1" applyFont="1" applyFill="1" applyBorder="1" applyAlignment="1" applyProtection="1">
      <alignment vertical="center"/>
    </xf>
    <xf numFmtId="0" fontId="0" fillId="7" borderId="1" xfId="0" applyFill="1" applyBorder="1">
      <alignment vertical="center"/>
    </xf>
    <xf numFmtId="0" fontId="21" fillId="7" borderId="0" xfId="0" applyFont="1" applyFill="1" applyBorder="1">
      <alignment vertical="center"/>
    </xf>
    <xf numFmtId="0" fontId="21" fillId="7" borderId="29" xfId="0" applyFont="1" applyFill="1" applyBorder="1">
      <alignment vertical="center"/>
    </xf>
    <xf numFmtId="0" fontId="21" fillId="8" borderId="0" xfId="0" applyFont="1" applyFill="1" applyBorder="1" applyAlignment="1">
      <alignment horizontal="right" vertical="center"/>
    </xf>
    <xf numFmtId="0" fontId="21" fillId="8" borderId="0" xfId="0" applyFont="1" applyFill="1" applyBorder="1">
      <alignment vertical="center"/>
    </xf>
    <xf numFmtId="0" fontId="6" fillId="0" borderId="0" xfId="0" applyFont="1" applyAlignment="1">
      <alignment vertical="center" shrinkToFit="1"/>
    </xf>
    <xf numFmtId="0" fontId="3" fillId="0" borderId="0" xfId="0" applyFont="1" applyAlignment="1">
      <alignment horizontal="center" vertical="center"/>
    </xf>
    <xf numFmtId="0" fontId="3" fillId="0" borderId="0" xfId="0" applyFont="1" applyAlignment="1">
      <alignment vertical="center"/>
    </xf>
    <xf numFmtId="0" fontId="3" fillId="0" borderId="19" xfId="0" applyFont="1" applyBorder="1" applyAlignment="1">
      <alignment vertical="center"/>
    </xf>
    <xf numFmtId="0" fontId="2" fillId="0" borderId="4" xfId="0" applyFont="1" applyBorder="1" applyAlignment="1">
      <alignment horizontal="center" vertical="center" shrinkToFit="1"/>
    </xf>
    <xf numFmtId="0" fontId="3" fillId="0" borderId="0" xfId="0" applyFont="1" applyAlignment="1">
      <alignment horizontal="right" vertical="center"/>
    </xf>
    <xf numFmtId="0" fontId="3" fillId="0" borderId="0" xfId="0" applyFont="1" applyBorder="1" applyAlignment="1">
      <alignment vertical="center"/>
    </xf>
    <xf numFmtId="0" fontId="25" fillId="0" borderId="0" xfId="0" applyFont="1">
      <alignment vertical="center"/>
    </xf>
    <xf numFmtId="0" fontId="3" fillId="0" borderId="8" xfId="0" applyFont="1" applyBorder="1" applyAlignment="1">
      <alignment vertical="center" shrinkToFit="1"/>
    </xf>
    <xf numFmtId="0" fontId="3" fillId="0" borderId="11" xfId="0" applyFont="1" applyBorder="1" applyAlignment="1">
      <alignment vertical="center" shrinkToFit="1"/>
    </xf>
    <xf numFmtId="0" fontId="2" fillId="0" borderId="0" xfId="0" applyFont="1" applyBorder="1" applyAlignment="1">
      <alignment horizontal="center" vertical="center"/>
    </xf>
    <xf numFmtId="0" fontId="2" fillId="0" borderId="0" xfId="0" applyFont="1" applyBorder="1">
      <alignment vertical="center"/>
    </xf>
    <xf numFmtId="0" fontId="2" fillId="0" borderId="0" xfId="0" applyFont="1" applyBorder="1" applyAlignment="1">
      <alignment horizontal="left" vertical="center"/>
    </xf>
    <xf numFmtId="0" fontId="3" fillId="0" borderId="0" xfId="0" applyFont="1" applyBorder="1"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2" fillId="0" borderId="0" xfId="0" applyFont="1" applyBorder="1" applyAlignment="1">
      <alignment horizontal="right" vertical="center"/>
    </xf>
    <xf numFmtId="0" fontId="3" fillId="0" borderId="19" xfId="0" applyFont="1" applyBorder="1" applyAlignment="1">
      <alignment horizontal="left" vertical="center"/>
    </xf>
    <xf numFmtId="0" fontId="19" fillId="0" borderId="0" xfId="1" applyAlignment="1" applyProtection="1">
      <alignment vertical="center"/>
    </xf>
    <xf numFmtId="0" fontId="2" fillId="2" borderId="70"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2" fillId="0" borderId="72" xfId="0" applyFont="1" applyBorder="1" applyAlignment="1">
      <alignment horizontal="center" vertical="center"/>
    </xf>
    <xf numFmtId="0" fontId="2" fillId="0" borderId="79" xfId="0" applyFont="1" applyBorder="1" applyAlignment="1">
      <alignment horizontal="center" vertical="center"/>
    </xf>
    <xf numFmtId="0" fontId="3" fillId="0" borderId="79" xfId="0" applyFont="1" applyBorder="1" applyAlignment="1">
      <alignment horizontal="center" vertical="center"/>
    </xf>
    <xf numFmtId="0" fontId="26" fillId="0" borderId="0" xfId="0" applyFont="1" applyAlignment="1">
      <alignment horizontal="center" vertical="center"/>
    </xf>
    <xf numFmtId="0" fontId="26" fillId="2" borderId="0" xfId="0" applyFont="1" applyFill="1" applyBorder="1" applyAlignment="1">
      <alignment vertical="center"/>
    </xf>
    <xf numFmtId="0" fontId="26" fillId="0" borderId="0" xfId="0" applyFont="1">
      <alignment vertical="center"/>
    </xf>
    <xf numFmtId="0" fontId="26" fillId="3" borderId="0" xfId="0" applyFont="1" applyFill="1">
      <alignment vertical="center"/>
    </xf>
    <xf numFmtId="0" fontId="24" fillId="0" borderId="0" xfId="0" applyFont="1">
      <alignment vertical="center"/>
    </xf>
    <xf numFmtId="0" fontId="2" fillId="0" borderId="14" xfId="0" applyFont="1" applyBorder="1" applyAlignment="1">
      <alignment horizontal="center" vertical="center"/>
    </xf>
    <xf numFmtId="0" fontId="2" fillId="0" borderId="5" xfId="0" applyFont="1" applyBorder="1" applyAlignment="1">
      <alignment horizontal="center" vertical="center"/>
    </xf>
    <xf numFmtId="0" fontId="0" fillId="4" borderId="35" xfId="0" applyFill="1" applyBorder="1" applyAlignment="1">
      <alignment horizontal="center" vertical="center"/>
    </xf>
    <xf numFmtId="0" fontId="0" fillId="0" borderId="36" xfId="0" applyBorder="1" applyAlignment="1">
      <alignment horizontal="center" vertical="center"/>
    </xf>
    <xf numFmtId="0" fontId="0" fillId="5" borderId="35" xfId="0" applyFill="1" applyBorder="1" applyAlignment="1">
      <alignment horizontal="center" vertical="center"/>
    </xf>
    <xf numFmtId="0" fontId="0" fillId="5" borderId="38" xfId="0" applyFill="1" applyBorder="1" applyAlignment="1">
      <alignment horizontal="center" vertical="center"/>
    </xf>
    <xf numFmtId="0" fontId="0" fillId="3" borderId="35" xfId="0" applyFill="1" applyBorder="1" applyAlignment="1">
      <alignment horizontal="center" vertical="center"/>
    </xf>
    <xf numFmtId="0" fontId="0" fillId="0" borderId="36" xfId="0" applyBorder="1" applyAlignment="1">
      <alignment vertical="center"/>
    </xf>
    <xf numFmtId="0" fontId="0" fillId="0" borderId="38" xfId="0" applyBorder="1" applyAlignment="1">
      <alignment vertical="center"/>
    </xf>
    <xf numFmtId="0" fontId="20" fillId="7" borderId="35" xfId="0" applyFont="1" applyFill="1" applyBorder="1" applyAlignment="1">
      <alignment horizontal="center" vertical="center"/>
    </xf>
    <xf numFmtId="0" fontId="0" fillId="7" borderId="36" xfId="0" applyFill="1" applyBorder="1" applyAlignment="1">
      <alignment horizontal="center" vertical="center"/>
    </xf>
    <xf numFmtId="0" fontId="0" fillId="7" borderId="38" xfId="0" applyFill="1" applyBorder="1" applyAlignment="1">
      <alignment horizontal="center" vertical="center"/>
    </xf>
    <xf numFmtId="0" fontId="20" fillId="0" borderId="0" xfId="0" applyFont="1" applyAlignment="1">
      <alignment horizontal="center" vertical="center" wrapText="1"/>
    </xf>
    <xf numFmtId="0" fontId="6" fillId="0" borderId="40" xfId="0" applyFont="1" applyBorder="1" applyAlignment="1">
      <alignment horizontal="center" vertical="center"/>
    </xf>
    <xf numFmtId="0" fontId="6" fillId="0" borderId="34" xfId="0" applyFont="1" applyBorder="1" applyAlignment="1">
      <alignment horizontal="center" vertical="center"/>
    </xf>
    <xf numFmtId="0" fontId="9" fillId="0" borderId="34" xfId="0" applyFont="1" applyBorder="1" applyAlignment="1">
      <alignment vertical="center"/>
    </xf>
    <xf numFmtId="176" fontId="2" fillId="2" borderId="11" xfId="0" applyNumberFormat="1" applyFont="1" applyFill="1" applyBorder="1" applyAlignment="1" applyProtection="1">
      <alignment vertical="center"/>
      <protection locked="0"/>
    </xf>
    <xf numFmtId="0" fontId="3" fillId="2" borderId="12" xfId="0" applyFont="1" applyFill="1" applyBorder="1" applyAlignment="1" applyProtection="1">
      <alignment vertical="center"/>
      <protection locked="0"/>
    </xf>
    <xf numFmtId="0" fontId="2" fillId="0" borderId="6" xfId="0" applyFont="1" applyBorder="1" applyAlignment="1">
      <alignment horizontal="center" vertical="center"/>
    </xf>
    <xf numFmtId="0" fontId="2" fillId="0" borderId="37"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distributed" vertical="center"/>
    </xf>
    <xf numFmtId="0" fontId="2" fillId="0" borderId="11" xfId="0" applyFont="1" applyBorder="1" applyAlignment="1">
      <alignment vertical="center"/>
    </xf>
    <xf numFmtId="0" fontId="3" fillId="0" borderId="39" xfId="0" applyFont="1" applyBorder="1" applyAlignment="1">
      <alignment vertical="center"/>
    </xf>
    <xf numFmtId="0" fontId="2" fillId="2" borderId="15" xfId="0" applyFont="1" applyFill="1" applyBorder="1" applyAlignment="1" applyProtection="1">
      <alignment vertical="center"/>
      <protection locked="0"/>
    </xf>
    <xf numFmtId="0" fontId="2" fillId="2" borderId="10" xfId="0" applyFont="1" applyFill="1" applyBorder="1" applyAlignment="1" applyProtection="1">
      <alignment vertical="center"/>
      <protection locked="0"/>
    </xf>
    <xf numFmtId="0" fontId="2" fillId="0" borderId="14" xfId="0" applyFont="1" applyBorder="1" applyAlignment="1">
      <alignment horizontal="distributed" vertical="center"/>
    </xf>
    <xf numFmtId="0" fontId="2" fillId="0" borderId="5" xfId="0" applyFont="1" applyBorder="1" applyAlignment="1">
      <alignment horizontal="distributed" vertical="center" wrapText="1"/>
    </xf>
    <xf numFmtId="0" fontId="3" fillId="0" borderId="5" xfId="0" applyFont="1" applyBorder="1" applyAlignment="1">
      <alignment horizontal="distributed" vertical="center" wrapText="1"/>
    </xf>
    <xf numFmtId="176" fontId="2" fillId="0" borderId="11" xfId="0" applyNumberFormat="1" applyFont="1" applyBorder="1" applyAlignment="1">
      <alignment horizontal="center" vertical="center"/>
    </xf>
    <xf numFmtId="176" fontId="3" fillId="0" borderId="12" xfId="0" applyNumberFormat="1" applyFont="1" applyBorder="1" applyAlignment="1">
      <alignment vertical="center"/>
    </xf>
    <xf numFmtId="0" fontId="24" fillId="0" borderId="14" xfId="0" applyFont="1" applyBorder="1" applyAlignment="1">
      <alignment vertical="center"/>
    </xf>
    <xf numFmtId="0" fontId="23" fillId="0" borderId="14" xfId="0" applyFont="1" applyBorder="1" applyAlignment="1">
      <alignment vertical="center"/>
    </xf>
    <xf numFmtId="0" fontId="23" fillId="0" borderId="52" xfId="0" applyFont="1" applyBorder="1" applyAlignment="1">
      <alignment vertical="center"/>
    </xf>
    <xf numFmtId="0" fontId="2" fillId="0" borderId="53" xfId="0" applyFont="1" applyBorder="1" applyAlignment="1">
      <alignment horizontal="distributed" vertical="center"/>
    </xf>
    <xf numFmtId="0" fontId="2" fillId="0" borderId="71" xfId="0" applyFont="1" applyBorder="1" applyAlignment="1">
      <alignment horizontal="distributed" vertical="center"/>
    </xf>
    <xf numFmtId="0" fontId="2" fillId="0" borderId="55" xfId="0" applyFont="1" applyBorder="1" applyAlignment="1">
      <alignment horizontal="distributed" vertical="center"/>
    </xf>
    <xf numFmtId="0" fontId="2" fillId="0" borderId="19" xfId="0" applyFont="1" applyBorder="1" applyAlignment="1">
      <alignment horizontal="distributed" vertical="center"/>
    </xf>
    <xf numFmtId="0" fontId="3" fillId="0" borderId="55" xfId="0" applyFont="1" applyBorder="1" applyAlignment="1">
      <alignment horizontal="distributed" vertical="center"/>
    </xf>
    <xf numFmtId="0" fontId="3" fillId="0" borderId="19" xfId="0" applyFont="1" applyBorder="1" applyAlignment="1">
      <alignment horizontal="distributed" vertical="center"/>
    </xf>
    <xf numFmtId="0" fontId="3" fillId="0" borderId="76" xfId="0" applyFont="1" applyBorder="1" applyAlignment="1">
      <alignment horizontal="distributed" vertical="center"/>
    </xf>
    <xf numFmtId="0" fontId="3" fillId="0" borderId="26" xfId="0" applyFont="1" applyBorder="1" applyAlignment="1">
      <alignment horizontal="distributed" vertical="center"/>
    </xf>
    <xf numFmtId="176" fontId="2" fillId="3" borderId="8" xfId="0" applyNumberFormat="1" applyFont="1" applyFill="1" applyBorder="1" applyAlignment="1">
      <alignment vertical="center"/>
    </xf>
    <xf numFmtId="176" fontId="2" fillId="3" borderId="2" xfId="0" applyNumberFormat="1" applyFont="1" applyFill="1" applyBorder="1" applyAlignment="1">
      <alignment vertical="center"/>
    </xf>
    <xf numFmtId="0" fontId="3" fillId="3" borderId="9" xfId="0" applyFont="1" applyFill="1" applyBorder="1" applyAlignment="1">
      <alignment vertical="center"/>
    </xf>
    <xf numFmtId="176" fontId="2" fillId="3" borderId="35" xfId="0" applyNumberFormat="1" applyFont="1" applyFill="1" applyBorder="1" applyAlignment="1">
      <alignment vertical="center"/>
    </xf>
    <xf numFmtId="176" fontId="2" fillId="3" borderId="36" xfId="0" applyNumberFormat="1" applyFont="1" applyFill="1" applyBorder="1" applyAlignment="1">
      <alignment vertical="center"/>
    </xf>
    <xf numFmtId="0" fontId="3" fillId="3" borderId="38" xfId="0" applyFont="1" applyFill="1" applyBorder="1" applyAlignment="1">
      <alignment vertical="center"/>
    </xf>
    <xf numFmtId="0" fontId="2" fillId="0" borderId="14" xfId="0" applyFont="1" applyBorder="1" applyAlignment="1">
      <alignment horizontal="center" vertical="center"/>
    </xf>
    <xf numFmtId="0" fontId="2" fillId="0" borderId="15" xfId="0" applyFont="1" applyBorder="1" applyAlignment="1">
      <alignment horizontal="center" vertical="center"/>
    </xf>
    <xf numFmtId="0" fontId="2" fillId="0" borderId="35" xfId="0" applyFont="1" applyBorder="1" applyAlignment="1">
      <alignment horizontal="center" vertical="center"/>
    </xf>
    <xf numFmtId="0" fontId="3" fillId="0" borderId="36" xfId="0" applyFont="1" applyBorder="1" applyAlignment="1">
      <alignment horizontal="center" vertical="center"/>
    </xf>
    <xf numFmtId="0" fontId="3" fillId="0" borderId="38" xfId="0" applyFont="1" applyBorder="1" applyAlignment="1">
      <alignment horizontal="center" vertical="center"/>
    </xf>
    <xf numFmtId="0" fontId="3" fillId="0" borderId="36" xfId="0" applyFont="1" applyBorder="1" applyAlignment="1">
      <alignment vertical="center"/>
    </xf>
    <xf numFmtId="0" fontId="3" fillId="0" borderId="38" xfId="0" applyFont="1" applyBorder="1" applyAlignment="1">
      <alignment vertical="center"/>
    </xf>
    <xf numFmtId="176" fontId="2" fillId="3" borderId="6" xfId="0" applyNumberFormat="1" applyFont="1" applyFill="1" applyBorder="1" applyAlignment="1">
      <alignment vertical="center"/>
    </xf>
    <xf numFmtId="176" fontId="2" fillId="3" borderId="37" xfId="0" applyNumberFormat="1" applyFont="1" applyFill="1" applyBorder="1" applyAlignment="1">
      <alignment vertical="center"/>
    </xf>
    <xf numFmtId="0" fontId="3" fillId="3" borderId="7" xfId="0" applyFont="1" applyFill="1" applyBorder="1" applyAlignment="1">
      <alignment vertical="center"/>
    </xf>
    <xf numFmtId="0" fontId="2" fillId="0" borderId="80" xfId="0" applyFont="1" applyBorder="1" applyAlignment="1">
      <alignment horizontal="center" vertical="center"/>
    </xf>
    <xf numFmtId="0" fontId="3" fillId="0" borderId="81" xfId="0" applyFont="1" applyBorder="1" applyAlignment="1">
      <alignment horizontal="center" vertical="center"/>
    </xf>
    <xf numFmtId="177" fontId="6" fillId="0" borderId="80" xfId="0" quotePrefix="1" applyNumberFormat="1" applyFont="1" applyBorder="1" applyAlignment="1">
      <alignment horizontal="center" vertical="center"/>
    </xf>
    <xf numFmtId="177" fontId="6" fillId="0" borderId="82" xfId="0" applyNumberFormat="1" applyFont="1" applyBorder="1" applyAlignment="1">
      <alignment horizontal="center" vertical="center"/>
    </xf>
    <xf numFmtId="177" fontId="6" fillId="0" borderId="83" xfId="0" applyNumberFormat="1" applyFont="1" applyBorder="1" applyAlignment="1">
      <alignment horizontal="center" vertical="center"/>
    </xf>
    <xf numFmtId="0" fontId="2" fillId="0" borderId="15" xfId="0" applyFont="1" applyBorder="1" applyAlignment="1">
      <alignment horizontal="distributed" vertical="center"/>
    </xf>
    <xf numFmtId="0" fontId="2" fillId="2" borderId="24" xfId="0" applyFont="1" applyFill="1" applyBorder="1" applyAlignment="1" applyProtection="1">
      <alignment horizontal="right" vertical="center"/>
      <protection locked="0"/>
    </xf>
    <xf numFmtId="0" fontId="2" fillId="0" borderId="0" xfId="0" applyFont="1" applyBorder="1" applyAlignment="1">
      <alignment vertical="center"/>
    </xf>
    <xf numFmtId="0" fontId="3" fillId="0" borderId="0" xfId="0" applyFont="1" applyBorder="1" applyAlignment="1">
      <alignment vertical="center"/>
    </xf>
    <xf numFmtId="0" fontId="15" fillId="0" borderId="85" xfId="0" applyFont="1" applyBorder="1" applyAlignment="1">
      <alignment horizontal="distributed" vertical="center"/>
    </xf>
    <xf numFmtId="0" fontId="20" fillId="0" borderId="72" xfId="0" applyFont="1" applyBorder="1" applyAlignment="1">
      <alignment horizontal="left" vertical="center" shrinkToFit="1"/>
    </xf>
    <xf numFmtId="0" fontId="20" fillId="0" borderId="84" xfId="0" applyFont="1" applyBorder="1" applyAlignment="1">
      <alignment horizontal="left" vertical="center" shrinkToFit="1"/>
    </xf>
    <xf numFmtId="0" fontId="20" fillId="0" borderId="4" xfId="0" applyFont="1" applyBorder="1" applyAlignment="1">
      <alignment horizontal="left" vertical="center" shrinkToFit="1"/>
    </xf>
    <xf numFmtId="0" fontId="20" fillId="0" borderId="51" xfId="0" applyFont="1" applyBorder="1" applyAlignment="1">
      <alignment horizontal="left" vertical="center" shrinkToFit="1"/>
    </xf>
    <xf numFmtId="0" fontId="2" fillId="0" borderId="35" xfId="0" applyFont="1" applyBorder="1" applyAlignment="1">
      <alignment vertical="center"/>
    </xf>
    <xf numFmtId="0" fontId="0" fillId="0" borderId="77" xfId="0" applyBorder="1" applyAlignment="1">
      <alignment vertical="center"/>
    </xf>
    <xf numFmtId="0" fontId="3" fillId="0" borderId="57" xfId="0" applyFont="1" applyBorder="1" applyAlignment="1">
      <alignment horizontal="distributed" vertical="center"/>
    </xf>
    <xf numFmtId="0" fontId="3" fillId="0" borderId="78" xfId="0" applyFont="1" applyBorder="1" applyAlignment="1">
      <alignment horizontal="distributed" vertical="center"/>
    </xf>
    <xf numFmtId="0" fontId="3" fillId="3" borderId="36" xfId="0" applyFont="1" applyFill="1" applyBorder="1" applyAlignment="1">
      <alignment vertical="center"/>
    </xf>
    <xf numFmtId="176" fontId="2" fillId="3" borderId="11" xfId="0" applyNumberFormat="1" applyFont="1" applyFill="1" applyBorder="1" applyAlignment="1">
      <alignment vertical="center"/>
    </xf>
    <xf numFmtId="176" fontId="2" fillId="3" borderId="39" xfId="0" applyNumberFormat="1" applyFont="1" applyFill="1" applyBorder="1" applyAlignment="1">
      <alignment vertical="center"/>
    </xf>
    <xf numFmtId="0" fontId="3" fillId="3" borderId="12" xfId="0" applyFont="1" applyFill="1" applyBorder="1" applyAlignment="1">
      <alignment vertical="center"/>
    </xf>
    <xf numFmtId="176" fontId="2" fillId="3" borderId="43" xfId="0" applyNumberFormat="1" applyFont="1" applyFill="1" applyBorder="1" applyAlignment="1">
      <alignment vertical="center"/>
    </xf>
    <xf numFmtId="176" fontId="2" fillId="3" borderId="44" xfId="0" applyNumberFormat="1" applyFont="1" applyFill="1" applyBorder="1" applyAlignment="1">
      <alignment vertical="center"/>
    </xf>
    <xf numFmtId="0" fontId="3" fillId="3" borderId="45" xfId="0" applyFont="1" applyFill="1" applyBorder="1" applyAlignment="1">
      <alignment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177" fontId="6" fillId="0" borderId="81" xfId="0" applyNumberFormat="1" applyFont="1" applyBorder="1" applyAlignment="1">
      <alignment horizontal="center" vertical="center"/>
    </xf>
    <xf numFmtId="0" fontId="3" fillId="0" borderId="14"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8" xfId="0" applyFont="1" applyBorder="1" applyAlignment="1">
      <alignment horizontal="center" vertical="center"/>
    </xf>
    <xf numFmtId="0" fontId="3" fillId="0" borderId="9" xfId="0" applyFont="1" applyBorder="1" applyAlignment="1">
      <alignment horizontal="center" vertical="center"/>
    </xf>
    <xf numFmtId="0" fontId="2" fillId="0" borderId="17" xfId="0" applyFont="1" applyBorder="1" applyAlignment="1">
      <alignment horizontal="center" vertical="center"/>
    </xf>
    <xf numFmtId="0" fontId="2" fillId="0" borderId="11" xfId="0" applyFont="1" applyBorder="1" applyAlignment="1">
      <alignment horizontal="center" vertical="center"/>
    </xf>
    <xf numFmtId="0" fontId="3" fillId="0" borderId="12" xfId="0" applyFont="1" applyBorder="1" applyAlignment="1">
      <alignment horizontal="center" vertical="center"/>
    </xf>
    <xf numFmtId="0" fontId="2" fillId="2" borderId="5" xfId="0" applyFont="1" applyFill="1" applyBorder="1" applyAlignment="1" applyProtection="1">
      <alignment vertical="center"/>
      <protection locked="0"/>
    </xf>
    <xf numFmtId="0" fontId="3" fillId="0" borderId="37" xfId="0" applyFont="1" applyBorder="1" applyAlignment="1">
      <alignment vertical="center"/>
    </xf>
    <xf numFmtId="0" fontId="3" fillId="0" borderId="7" xfId="0" applyFont="1" applyBorder="1" applyAlignment="1">
      <alignment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shrinkToFit="1"/>
    </xf>
    <xf numFmtId="0" fontId="2" fillId="0" borderId="8" xfId="0" applyFont="1" applyBorder="1" applyAlignment="1">
      <alignment horizontal="center" vertical="center" shrinkToFit="1"/>
    </xf>
    <xf numFmtId="0" fontId="3" fillId="0" borderId="9" xfId="0" applyFont="1" applyBorder="1" applyAlignment="1">
      <alignment vertical="center"/>
    </xf>
    <xf numFmtId="0" fontId="2" fillId="0" borderId="11" xfId="0" applyFont="1" applyBorder="1" applyAlignment="1">
      <alignment horizontal="center" vertical="center" shrinkToFit="1"/>
    </xf>
    <xf numFmtId="0" fontId="3" fillId="0" borderId="12" xfId="0" applyFont="1" applyBorder="1" applyAlignment="1">
      <alignmen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7" xfId="0" applyFont="1" applyBorder="1" applyAlignment="1">
      <alignment horizontal="center" vertical="center"/>
    </xf>
    <xf numFmtId="0" fontId="2" fillId="0" borderId="35" xfId="0" applyFont="1" applyBorder="1" applyAlignment="1">
      <alignment horizontal="center" vertical="center" shrinkToFit="1"/>
    </xf>
    <xf numFmtId="0" fontId="2" fillId="0" borderId="14" xfId="0" applyFont="1" applyBorder="1" applyAlignment="1">
      <alignment vertical="center"/>
    </xf>
    <xf numFmtId="0" fontId="2" fillId="0" borderId="10" xfId="0" applyFont="1" applyBorder="1" applyAlignment="1">
      <alignment horizontal="center" vertical="center" shrinkToFit="1"/>
    </xf>
    <xf numFmtId="0" fontId="3" fillId="0" borderId="1" xfId="0" applyFont="1" applyBorder="1" applyAlignment="1">
      <alignment horizontal="center" vertical="center"/>
    </xf>
    <xf numFmtId="0" fontId="3" fillId="0" borderId="13" xfId="0" applyFont="1" applyBorder="1" applyAlignment="1">
      <alignment horizontal="center" vertical="center"/>
    </xf>
    <xf numFmtId="0" fontId="2" fillId="0" borderId="15" xfId="0" applyFont="1" applyBorder="1" applyAlignment="1">
      <alignment vertical="center"/>
    </xf>
    <xf numFmtId="0" fontId="3" fillId="0" borderId="2" xfId="0" applyFont="1" applyBorder="1" applyAlignment="1">
      <alignment horizontal="center"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2" fillId="0" borderId="43" xfId="0" applyFont="1" applyBorder="1" applyAlignment="1">
      <alignment horizontal="center" vertical="center" shrinkToFi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2" fillId="0" borderId="17" xfId="0" applyFont="1" applyBorder="1" applyAlignment="1">
      <alignment vertical="center"/>
    </xf>
    <xf numFmtId="0" fontId="2" fillId="2" borderId="14" xfId="0" applyFont="1" applyFill="1" applyBorder="1" applyAlignment="1" applyProtection="1">
      <alignment vertical="center"/>
      <protection locked="0"/>
    </xf>
    <xf numFmtId="0" fontId="3" fillId="2" borderId="14" xfId="0" applyFont="1" applyFill="1" applyBorder="1" applyAlignment="1" applyProtection="1">
      <alignment vertical="center"/>
      <protection locked="0"/>
    </xf>
    <xf numFmtId="0" fontId="2" fillId="0" borderId="36" xfId="0" applyFont="1" applyBorder="1" applyAlignment="1">
      <alignment horizontal="center" vertical="center"/>
    </xf>
    <xf numFmtId="0" fontId="2" fillId="0" borderId="38" xfId="0" applyFont="1" applyBorder="1" applyAlignment="1">
      <alignment horizontal="center" vertical="center"/>
    </xf>
    <xf numFmtId="0" fontId="2" fillId="2" borderId="35" xfId="0" applyFont="1" applyFill="1" applyBorder="1" applyAlignment="1" applyProtection="1">
      <alignment vertical="center"/>
      <protection locked="0"/>
    </xf>
    <xf numFmtId="0" fontId="0" fillId="2" borderId="36" xfId="0" applyFill="1" applyBorder="1" applyAlignment="1" applyProtection="1">
      <alignment vertical="center"/>
      <protection locked="0"/>
    </xf>
    <xf numFmtId="0" fontId="2" fillId="0" borderId="0" xfId="0" applyFont="1" applyAlignment="1">
      <alignment vertical="center"/>
    </xf>
    <xf numFmtId="0" fontId="7" fillId="0" borderId="0" xfId="0" applyFont="1" applyAlignment="1">
      <alignment horizontal="center" vertical="center"/>
    </xf>
    <xf numFmtId="0" fontId="3" fillId="0" borderId="0" xfId="0" applyFont="1" applyAlignment="1">
      <alignment vertical="center"/>
    </xf>
    <xf numFmtId="0" fontId="20" fillId="0" borderId="8" xfId="0" applyFont="1" applyBorder="1" applyAlignment="1">
      <alignment horizontal="left" vertical="center" shrinkToFit="1"/>
    </xf>
    <xf numFmtId="0" fontId="20" fillId="0" borderId="2" xfId="0" applyFont="1" applyBorder="1" applyAlignment="1">
      <alignment horizontal="left" vertical="center" shrinkToFit="1"/>
    </xf>
    <xf numFmtId="0" fontId="20" fillId="0" borderId="49" xfId="0" applyFont="1" applyBorder="1" applyAlignment="1">
      <alignment horizontal="left" vertical="center" shrinkToFit="1"/>
    </xf>
    <xf numFmtId="0" fontId="20" fillId="0" borderId="86" xfId="0" applyFont="1" applyBorder="1" applyAlignment="1">
      <alignment horizontal="left" vertical="center"/>
    </xf>
    <xf numFmtId="0" fontId="20" fillId="0" borderId="87" xfId="0" applyFont="1" applyBorder="1" applyAlignment="1">
      <alignment horizontal="left" vertical="center"/>
    </xf>
    <xf numFmtId="0" fontId="20" fillId="0" borderId="88" xfId="0" applyFont="1" applyBorder="1" applyAlignment="1">
      <alignment horizontal="left" vertical="center"/>
    </xf>
    <xf numFmtId="0" fontId="2" fillId="0" borderId="46" xfId="0" applyFont="1" applyBorder="1" applyAlignment="1">
      <alignment horizontal="center" vertical="center" textRotation="255"/>
    </xf>
    <xf numFmtId="0" fontId="2" fillId="0" borderId="47" xfId="0" applyFont="1" applyBorder="1" applyAlignment="1">
      <alignment horizontal="center" vertical="center" textRotation="255"/>
    </xf>
    <xf numFmtId="0" fontId="2" fillId="0" borderId="48" xfId="0" applyFont="1" applyBorder="1" applyAlignment="1">
      <alignment horizontal="center" vertical="center" textRotation="255"/>
    </xf>
    <xf numFmtId="0" fontId="20" fillId="0" borderId="4" xfId="0" applyFont="1" applyBorder="1" applyAlignment="1">
      <alignment horizontal="distributed" vertical="center"/>
    </xf>
    <xf numFmtId="0" fontId="15" fillId="0" borderId="4" xfId="0" applyFont="1" applyBorder="1" applyAlignment="1">
      <alignment horizontal="distributed" vertical="center"/>
    </xf>
    <xf numFmtId="0" fontId="20" fillId="0" borderId="53" xfId="0" applyFont="1" applyBorder="1" applyAlignment="1">
      <alignment horizontal="distributed" vertical="center"/>
    </xf>
    <xf numFmtId="0" fontId="20" fillId="0" borderId="55" xfId="0" applyFont="1" applyBorder="1" applyAlignment="1">
      <alignment horizontal="distributed" vertical="center"/>
    </xf>
    <xf numFmtId="0" fontId="20" fillId="0" borderId="57" xfId="0" applyFont="1" applyBorder="1" applyAlignment="1">
      <alignment horizontal="distributed" vertical="center"/>
    </xf>
    <xf numFmtId="0" fontId="20" fillId="0" borderId="72" xfId="0" applyFont="1" applyBorder="1" applyAlignment="1">
      <alignment horizontal="distributed" vertical="center"/>
    </xf>
    <xf numFmtId="176" fontId="2" fillId="3" borderId="43" xfId="0" applyNumberFormat="1" applyFont="1" applyFill="1" applyBorder="1" applyAlignment="1">
      <alignment horizontal="right" vertical="center"/>
    </xf>
    <xf numFmtId="0" fontId="3" fillId="3" borderId="44" xfId="0" applyFont="1" applyFill="1" applyBorder="1" applyAlignment="1">
      <alignment horizontal="right" vertical="center"/>
    </xf>
    <xf numFmtId="176" fontId="11" fillId="6" borderId="67" xfId="0" applyNumberFormat="1" applyFont="1" applyFill="1" applyBorder="1" applyAlignment="1">
      <alignment vertical="center"/>
    </xf>
    <xf numFmtId="176" fontId="11" fillId="6" borderId="68" xfId="0" applyNumberFormat="1" applyFont="1" applyFill="1" applyBorder="1" applyAlignment="1">
      <alignment vertical="center"/>
    </xf>
    <xf numFmtId="0" fontId="15" fillId="6" borderId="69" xfId="0" applyFont="1" applyFill="1" applyBorder="1" applyAlignment="1">
      <alignment vertical="center"/>
    </xf>
    <xf numFmtId="0" fontId="3" fillId="0" borderId="0" xfId="0" applyFont="1" applyBorder="1" applyAlignment="1">
      <alignment horizontal="right" vertical="center"/>
    </xf>
    <xf numFmtId="0" fontId="3" fillId="0" borderId="0" xfId="0" applyFont="1" applyAlignment="1">
      <alignment horizontal="right" vertical="center"/>
    </xf>
    <xf numFmtId="0" fontId="3" fillId="0" borderId="19" xfId="0" applyFont="1" applyBorder="1" applyAlignment="1">
      <alignment horizontal="right" vertical="center"/>
    </xf>
    <xf numFmtId="0" fontId="2" fillId="0" borderId="5" xfId="0" applyFont="1" applyBorder="1" applyAlignment="1">
      <alignment vertical="center"/>
    </xf>
    <xf numFmtId="0" fontId="2" fillId="0" borderId="5" xfId="0" applyFont="1" applyBorder="1" applyAlignment="1">
      <alignment horizontal="center" vertical="center"/>
    </xf>
    <xf numFmtId="0" fontId="3" fillId="0" borderId="5" xfId="0" applyFont="1" applyBorder="1" applyAlignment="1">
      <alignment horizontal="center" vertical="center"/>
    </xf>
    <xf numFmtId="176" fontId="2" fillId="0" borderId="5" xfId="0" applyNumberFormat="1" applyFont="1" applyBorder="1" applyAlignment="1">
      <alignment horizontal="right" vertical="center"/>
    </xf>
    <xf numFmtId="0" fontId="3" fillId="0" borderId="5" xfId="0" applyFont="1" applyBorder="1" applyAlignment="1">
      <alignment vertical="center"/>
    </xf>
    <xf numFmtId="176" fontId="2" fillId="0" borderId="15" xfId="0" applyNumberFormat="1" applyFont="1" applyBorder="1" applyAlignment="1">
      <alignment horizontal="right" vertical="center"/>
    </xf>
    <xf numFmtId="0" fontId="3" fillId="0" borderId="15" xfId="0" applyFont="1" applyBorder="1" applyAlignment="1">
      <alignment vertical="center"/>
    </xf>
    <xf numFmtId="0" fontId="3" fillId="0" borderId="2" xfId="0" applyFont="1" applyBorder="1" applyAlignment="1">
      <alignment vertical="center"/>
    </xf>
    <xf numFmtId="0" fontId="3" fillId="0" borderId="11" xfId="0" applyFont="1" applyBorder="1" applyAlignment="1">
      <alignment vertical="center"/>
    </xf>
    <xf numFmtId="0" fontId="2" fillId="0" borderId="10" xfId="0" applyFont="1" applyBorder="1" applyAlignment="1">
      <alignment horizontal="center" vertical="center"/>
    </xf>
    <xf numFmtId="0" fontId="3" fillId="0" borderId="13" xfId="0" applyFont="1" applyBorder="1" applyAlignment="1">
      <alignment vertical="center"/>
    </xf>
    <xf numFmtId="0" fontId="2" fillId="0" borderId="11" xfId="0" applyFont="1" applyFill="1" applyBorder="1" applyAlignment="1">
      <alignment horizontal="center" vertical="center"/>
    </xf>
    <xf numFmtId="0" fontId="2" fillId="0" borderId="1" xfId="0" applyFont="1" applyBorder="1" applyAlignment="1">
      <alignment horizontal="left" vertical="center"/>
    </xf>
    <xf numFmtId="0" fontId="3" fillId="0" borderId="19" xfId="0" applyFont="1" applyBorder="1" applyAlignment="1">
      <alignment vertical="center"/>
    </xf>
    <xf numFmtId="176" fontId="2" fillId="0" borderId="3" xfId="0" applyNumberFormat="1" applyFont="1" applyBorder="1" applyAlignment="1">
      <alignment horizontal="right" vertical="center"/>
    </xf>
    <xf numFmtId="0" fontId="3" fillId="0" borderId="3" xfId="0" applyFont="1" applyBorder="1" applyAlignment="1">
      <alignment vertical="center"/>
    </xf>
    <xf numFmtId="176" fontId="2" fillId="0" borderId="4" xfId="0" applyNumberFormat="1" applyFont="1" applyBorder="1" applyAlignment="1">
      <alignment horizontal="right" vertical="center"/>
    </xf>
    <xf numFmtId="0" fontId="3" fillId="0" borderId="4" xfId="0" applyFont="1" applyBorder="1" applyAlignment="1">
      <alignment vertical="center"/>
    </xf>
    <xf numFmtId="0" fontId="22" fillId="0" borderId="0" xfId="0" applyFont="1" applyAlignment="1">
      <alignment horizontal="center" vertical="center"/>
    </xf>
    <xf numFmtId="0" fontId="5" fillId="0" borderId="0" xfId="0" applyFont="1" applyAlignment="1">
      <alignment vertical="center"/>
    </xf>
    <xf numFmtId="0" fontId="3" fillId="0" borderId="35" xfId="0" applyFont="1" applyBorder="1" applyAlignment="1">
      <alignment vertical="center"/>
    </xf>
    <xf numFmtId="0" fontId="2" fillId="0" borderId="4" xfId="0" applyFont="1" applyBorder="1" applyAlignment="1">
      <alignment horizontal="center" vertical="center" shrinkToFit="1"/>
    </xf>
    <xf numFmtId="0" fontId="3" fillId="0" borderId="39" xfId="0" applyFont="1" applyBorder="1" applyAlignment="1">
      <alignment horizontal="center" vertical="center"/>
    </xf>
    <xf numFmtId="0" fontId="2" fillId="0" borderId="46" xfId="0" applyFont="1" applyBorder="1" applyAlignment="1">
      <alignment horizontal="center" vertical="center" textRotation="255" shrinkToFit="1"/>
    </xf>
    <xf numFmtId="0" fontId="3" fillId="0" borderId="47" xfId="0" applyFont="1" applyBorder="1" applyAlignment="1">
      <alignment horizontal="center" vertical="center" textRotation="255" shrinkToFit="1"/>
    </xf>
    <xf numFmtId="0" fontId="3" fillId="0" borderId="48" xfId="0" applyFont="1" applyBorder="1" applyAlignment="1">
      <alignment horizontal="center" vertical="center" textRotation="255" shrinkToFit="1"/>
    </xf>
    <xf numFmtId="0" fontId="2" fillId="0" borderId="40" xfId="0" applyFont="1" applyBorder="1" applyAlignment="1">
      <alignment horizontal="center" vertical="top"/>
    </xf>
    <xf numFmtId="0" fontId="2" fillId="0" borderId="41" xfId="0" applyFont="1" applyBorder="1" applyAlignment="1">
      <alignment horizontal="center" vertical="top"/>
    </xf>
    <xf numFmtId="0" fontId="3" fillId="0" borderId="42" xfId="0" applyFont="1" applyBorder="1" applyAlignment="1">
      <alignment horizontal="center" vertical="top"/>
    </xf>
    <xf numFmtId="0" fontId="3" fillId="0" borderId="19" xfId="0" applyFont="1" applyBorder="1" applyAlignment="1">
      <alignment horizontal="center" vertical="top"/>
    </xf>
    <xf numFmtId="0" fontId="3" fillId="0" borderId="24" xfId="0" applyFont="1" applyBorder="1" applyAlignment="1">
      <alignment vertical="center"/>
    </xf>
    <xf numFmtId="0" fontId="3" fillId="0" borderId="26" xfId="0" applyFont="1" applyBorder="1" applyAlignment="1">
      <alignment vertical="center"/>
    </xf>
    <xf numFmtId="0" fontId="3" fillId="0" borderId="40" xfId="0" applyFont="1" applyBorder="1" applyAlignment="1">
      <alignment vertical="center"/>
    </xf>
    <xf numFmtId="0" fontId="3" fillId="0" borderId="41" xfId="0" applyFont="1" applyBorder="1" applyAlignment="1">
      <alignment vertical="center"/>
    </xf>
    <xf numFmtId="0" fontId="3" fillId="0" borderId="42" xfId="0" applyFont="1" applyBorder="1" applyAlignment="1">
      <alignment vertical="center"/>
    </xf>
    <xf numFmtId="0" fontId="2" fillId="0" borderId="8" xfId="0" applyFont="1" applyBorder="1" applyAlignment="1">
      <alignment vertical="center"/>
    </xf>
    <xf numFmtId="0" fontId="3" fillId="0" borderId="37" xfId="0" applyFont="1" applyBorder="1" applyAlignment="1">
      <alignment vertical="center" shrinkToFit="1"/>
    </xf>
    <xf numFmtId="0" fontId="3" fillId="0" borderId="7" xfId="0" applyFont="1" applyBorder="1" applyAlignment="1">
      <alignment vertical="center" shrinkToFit="1"/>
    </xf>
    <xf numFmtId="0" fontId="0" fillId="0" borderId="0" xfId="0" applyAlignment="1">
      <alignment vertical="center"/>
    </xf>
    <xf numFmtId="0" fontId="0" fillId="0" borderId="55" xfId="0" applyBorder="1" applyAlignment="1">
      <alignment horizontal="center" vertical="center" textRotation="255"/>
    </xf>
    <xf numFmtId="0" fontId="0" fillId="0" borderId="0" xfId="0" applyAlignment="1">
      <alignment horizontal="center" vertical="center" textRotation="255"/>
    </xf>
    <xf numFmtId="0" fontId="0" fillId="0" borderId="56" xfId="0" applyBorder="1" applyAlignment="1">
      <alignment horizontal="center" vertical="center" textRotation="255"/>
    </xf>
    <xf numFmtId="0" fontId="0" fillId="0" borderId="57" xfId="0" applyBorder="1" applyAlignment="1">
      <alignment horizontal="center" vertical="center" textRotation="255"/>
    </xf>
    <xf numFmtId="0" fontId="0" fillId="0" borderId="65" xfId="0" applyBorder="1" applyAlignment="1">
      <alignment horizontal="center" vertical="center" textRotation="255"/>
    </xf>
    <xf numFmtId="0" fontId="0" fillId="0" borderId="58" xfId="0" applyBorder="1" applyAlignment="1">
      <alignment horizontal="center" vertical="center" textRotation="255"/>
    </xf>
    <xf numFmtId="0" fontId="14" fillId="0" borderId="65" xfId="0" applyFont="1" applyBorder="1" applyAlignment="1">
      <alignment horizontal="center" vertical="top"/>
    </xf>
    <xf numFmtId="14" fontId="20" fillId="0" borderId="0" xfId="0" applyNumberFormat="1" applyFont="1" applyAlignment="1">
      <alignment vertical="center"/>
    </xf>
    <xf numFmtId="0" fontId="13" fillId="0" borderId="0" xfId="0" applyFont="1" applyBorder="1" applyAlignment="1">
      <alignment horizontal="center" vertical="center" textRotation="255" wrapText="1"/>
    </xf>
    <xf numFmtId="0" fontId="0" fillId="0" borderId="53" xfId="0" applyBorder="1" applyAlignment="1">
      <alignment horizontal="center" vertical="center" textRotation="255"/>
    </xf>
    <xf numFmtId="0" fontId="0" fillId="0" borderId="54" xfId="0" applyBorder="1" applyAlignment="1">
      <alignment horizontal="center" vertical="center" textRotation="255"/>
    </xf>
    <xf numFmtId="0" fontId="12" fillId="0" borderId="0" xfId="0" applyFont="1" applyAlignment="1">
      <alignment horizontal="center" vertical="center"/>
    </xf>
    <xf numFmtId="0" fontId="0" fillId="0" borderId="0" xfId="0" applyAlignment="1">
      <alignment horizontal="center" vertical="center" textRotation="67"/>
    </xf>
    <xf numFmtId="0" fontId="14" fillId="0" borderId="53" xfId="0" applyFont="1" applyBorder="1" applyAlignment="1">
      <alignment horizontal="center" vertical="center" textRotation="255" wrapText="1"/>
    </xf>
    <xf numFmtId="0" fontId="14" fillId="0" borderId="54" xfId="0" applyFont="1" applyBorder="1" applyAlignment="1">
      <alignment horizontal="center" vertical="center" textRotation="255" wrapText="1"/>
    </xf>
    <xf numFmtId="0" fontId="14" fillId="0" borderId="55" xfId="0" applyFont="1" applyBorder="1" applyAlignment="1">
      <alignment horizontal="center" vertical="center" textRotation="255" wrapText="1"/>
    </xf>
    <xf numFmtId="0" fontId="14" fillId="0" borderId="56" xfId="0" applyFont="1" applyBorder="1" applyAlignment="1">
      <alignment horizontal="center" vertical="center" textRotation="255" wrapText="1"/>
    </xf>
    <xf numFmtId="0" fontId="14" fillId="0" borderId="57" xfId="0" applyFont="1" applyBorder="1" applyAlignment="1">
      <alignment horizontal="center" vertical="center" textRotation="255" wrapText="1"/>
    </xf>
    <xf numFmtId="0" fontId="14" fillId="0" borderId="58" xfId="0" applyFont="1" applyBorder="1" applyAlignment="1">
      <alignment horizontal="center" vertical="center" textRotation="255" wrapText="1"/>
    </xf>
    <xf numFmtId="0" fontId="0" fillId="0" borderId="0" xfId="0" applyAlignment="1">
      <alignment horizontal="right" vertical="center"/>
    </xf>
    <xf numFmtId="0" fontId="14" fillId="0" borderId="59" xfId="0" applyFont="1" applyBorder="1" applyAlignment="1">
      <alignment horizontal="center" vertical="center"/>
    </xf>
    <xf numFmtId="0" fontId="13" fillId="0" borderId="59" xfId="0" applyFont="1" applyBorder="1" applyAlignment="1">
      <alignment horizontal="center" vertical="top"/>
    </xf>
    <xf numFmtId="0" fontId="0" fillId="0" borderId="0" xfId="0" applyAlignment="1">
      <alignment horizontal="center" vertical="center"/>
    </xf>
    <xf numFmtId="0" fontId="11" fillId="0" borderId="0" xfId="0" applyFont="1" applyAlignment="1">
      <alignment horizontal="center" vertical="center"/>
    </xf>
    <xf numFmtId="0" fontId="0" fillId="0" borderId="0" xfId="0" applyAlignment="1">
      <alignment vertical="center" textRotation="255"/>
    </xf>
    <xf numFmtId="0" fontId="14" fillId="0" borderId="55" xfId="0" applyFont="1" applyBorder="1" applyAlignment="1">
      <alignment horizontal="left" vertical="center"/>
    </xf>
    <xf numFmtId="0" fontId="14" fillId="0" borderId="0" xfId="0" applyFont="1" applyAlignment="1">
      <alignment horizontal="left" vertical="center"/>
    </xf>
    <xf numFmtId="0" fontId="13" fillId="0" borderId="53" xfId="0" applyFont="1" applyBorder="1" applyAlignment="1">
      <alignment horizontal="center" vertical="center" textRotation="255" wrapText="1"/>
    </xf>
    <xf numFmtId="0" fontId="0" fillId="0" borderId="63" xfId="0" applyBorder="1" applyAlignment="1">
      <alignment horizontal="center" vertical="top" textRotation="255"/>
    </xf>
    <xf numFmtId="0" fontId="0" fillId="0" borderId="64" xfId="0" applyBorder="1" applyAlignment="1">
      <alignment horizontal="center" vertical="top" textRotation="255"/>
    </xf>
    <xf numFmtId="0" fontId="0" fillId="0" borderId="59" xfId="0" applyBorder="1" applyAlignment="1">
      <alignment horizontal="center" vertical="center" textRotation="255"/>
    </xf>
    <xf numFmtId="0" fontId="0" fillId="0" borderId="60" xfId="0" applyBorder="1" applyAlignment="1">
      <alignment horizontal="center" vertical="center" textRotation="255"/>
    </xf>
    <xf numFmtId="0" fontId="0" fillId="0" borderId="61" xfId="0" applyBorder="1" applyAlignment="1">
      <alignment horizontal="center" vertical="center" textRotation="255"/>
    </xf>
    <xf numFmtId="0" fontId="0" fillId="0" borderId="62" xfId="0" applyBorder="1" applyAlignment="1">
      <alignment horizontal="center" vertical="center" textRotation="255"/>
    </xf>
    <xf numFmtId="0" fontId="10" fillId="0" borderId="0" xfId="0" applyFont="1" applyAlignment="1">
      <alignment horizontal="center" vertical="center"/>
    </xf>
    <xf numFmtId="0" fontId="0" fillId="0" borderId="0" xfId="0" applyAlignment="1">
      <alignment horizontal="center" vertical="center" textRotation="113"/>
    </xf>
    <xf numFmtId="0" fontId="0" fillId="0" borderId="56" xfId="0" applyBorder="1" applyAlignment="1">
      <alignment vertical="center" textRotation="255"/>
    </xf>
    <xf numFmtId="0" fontId="0" fillId="0" borderId="56" xfId="0" applyBorder="1" applyAlignment="1">
      <alignment vertical="center"/>
    </xf>
    <xf numFmtId="0" fontId="0" fillId="0" borderId="66" xfId="0" applyBorder="1" applyAlignment="1">
      <alignment horizontal="center" vertical="center" textRotation="255"/>
    </xf>
    <xf numFmtId="0" fontId="13" fillId="0" borderId="55" xfId="0" applyFont="1" applyBorder="1" applyAlignment="1">
      <alignment horizontal="center" vertical="center"/>
    </xf>
    <xf numFmtId="0" fontId="13" fillId="0" borderId="0" xfId="0" applyFont="1" applyAlignment="1">
      <alignment horizontal="center" vertical="center"/>
    </xf>
    <xf numFmtId="0" fontId="21" fillId="0" borderId="0" xfId="0" applyFont="1" applyBorder="1" applyAlignment="1">
      <alignment horizontal="center" vertical="center"/>
    </xf>
    <xf numFmtId="0" fontId="0" fillId="0" borderId="0" xfId="0" applyAlignment="1">
      <alignment horizontal="center" vertical="center" textRotation="150"/>
    </xf>
    <xf numFmtId="0" fontId="3" fillId="0" borderId="14" xfId="0" applyFont="1" applyBorder="1" applyAlignment="1">
      <alignment vertical="center"/>
    </xf>
    <xf numFmtId="0" fontId="3" fillId="0" borderId="52" xfId="0" applyFont="1" applyBorder="1" applyAlignment="1">
      <alignment vertical="center"/>
    </xf>
    <xf numFmtId="0" fontId="6" fillId="0" borderId="0" xfId="0" applyFont="1">
      <alignment vertical="center"/>
    </xf>
    <xf numFmtId="0" fontId="23" fillId="0" borderId="0" xfId="0" applyFont="1" applyFill="1" applyBorder="1" applyAlignment="1">
      <alignment vertical="center"/>
    </xf>
    <xf numFmtId="0" fontId="23" fillId="0" borderId="25" xfId="0" applyFont="1" applyFill="1" applyBorder="1" applyAlignment="1">
      <alignment vertical="center"/>
    </xf>
    <xf numFmtId="0" fontId="23" fillId="0" borderId="25" xfId="0" applyFont="1" applyFill="1" applyBorder="1">
      <alignment vertical="center"/>
    </xf>
    <xf numFmtId="0" fontId="21" fillId="0" borderId="0" xfId="1" applyFont="1" applyAlignment="1" applyProtection="1">
      <alignment vertical="center"/>
    </xf>
    <xf numFmtId="0" fontId="24" fillId="0" borderId="73" xfId="0" applyFont="1" applyBorder="1" applyAlignment="1">
      <alignment vertical="center"/>
    </xf>
    <xf numFmtId="0" fontId="23" fillId="0" borderId="74" xfId="0" applyFont="1" applyBorder="1" applyAlignment="1">
      <alignment vertical="center"/>
    </xf>
    <xf numFmtId="0" fontId="23" fillId="0" borderId="75" xfId="0" applyFont="1" applyBorder="1" applyAlignment="1">
      <alignment vertical="center"/>
    </xf>
    <xf numFmtId="0" fontId="24" fillId="0" borderId="11" xfId="0" applyFont="1" applyBorder="1" applyAlignment="1">
      <alignment vertical="center"/>
    </xf>
    <xf numFmtId="0" fontId="23" fillId="0" borderId="39" xfId="0" applyFont="1" applyBorder="1" applyAlignment="1">
      <alignment vertical="center"/>
    </xf>
    <xf numFmtId="0" fontId="23" fillId="0" borderId="50" xfId="0" applyFont="1" applyBorder="1" applyAlignment="1">
      <alignment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0</xdr:colOff>
      <xdr:row>5</xdr:row>
      <xdr:rowOff>0</xdr:rowOff>
    </xdr:from>
    <xdr:to>
      <xdr:col>4</xdr:col>
      <xdr:colOff>0</xdr:colOff>
      <xdr:row>7</xdr:row>
      <xdr:rowOff>0</xdr:rowOff>
    </xdr:to>
    <xdr:sp macro="" textlink="">
      <xdr:nvSpPr>
        <xdr:cNvPr id="4098" name="Rectangle 2"/>
        <xdr:cNvSpPr>
          <a:spLocks noChangeArrowheads="1"/>
        </xdr:cNvSpPr>
      </xdr:nvSpPr>
      <xdr:spPr bwMode="auto">
        <a:xfrm>
          <a:off x="685800" y="8572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利用申込</a:t>
          </a:r>
        </a:p>
      </xdr:txBody>
    </xdr:sp>
    <xdr:clientData/>
  </xdr:twoCellAnchor>
  <xdr:twoCellAnchor>
    <xdr:from>
      <xdr:col>5</xdr:col>
      <xdr:colOff>409575</xdr:colOff>
      <xdr:row>7</xdr:row>
      <xdr:rowOff>95250</xdr:rowOff>
    </xdr:from>
    <xdr:to>
      <xdr:col>7</xdr:col>
      <xdr:colOff>409575</xdr:colOff>
      <xdr:row>11</xdr:row>
      <xdr:rowOff>133350</xdr:rowOff>
    </xdr:to>
    <xdr:sp macro="" textlink="">
      <xdr:nvSpPr>
        <xdr:cNvPr id="4099" name="AutoShape 3"/>
        <xdr:cNvSpPr>
          <a:spLocks noChangeArrowheads="1"/>
        </xdr:cNvSpPr>
      </xdr:nvSpPr>
      <xdr:spPr bwMode="auto">
        <a:xfrm>
          <a:off x="2838450" y="1962150"/>
          <a:ext cx="1371600" cy="1257300"/>
        </a:xfrm>
        <a:prstGeom prst="flowChartDecision">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申込後</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１週間以内空き確認</a:t>
          </a:r>
          <a:endParaRPr lang="en-US" altLang="ja-JP"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6</xdr:row>
      <xdr:rowOff>76200</xdr:rowOff>
    </xdr:from>
    <xdr:to>
      <xdr:col>6</xdr:col>
      <xdr:colOff>409575</xdr:colOff>
      <xdr:row>7</xdr:row>
      <xdr:rowOff>95250</xdr:rowOff>
    </xdr:to>
    <xdr:cxnSp macro="">
      <xdr:nvCxnSpPr>
        <xdr:cNvPr id="4212" name="AutoShape 5"/>
        <xdr:cNvCxnSpPr>
          <a:cxnSpLocks noChangeShapeType="1"/>
          <a:endCxn id="4099" idx="0"/>
        </xdr:cNvCxnSpPr>
      </xdr:nvCxnSpPr>
      <xdr:spPr bwMode="auto">
        <a:xfrm>
          <a:off x="1733550" y="1638300"/>
          <a:ext cx="1790700" cy="32385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1</xdr:colOff>
      <xdr:row>7</xdr:row>
      <xdr:rowOff>0</xdr:rowOff>
    </xdr:from>
    <xdr:to>
      <xdr:col>5</xdr:col>
      <xdr:colOff>409576</xdr:colOff>
      <xdr:row>9</xdr:row>
      <xdr:rowOff>114300</xdr:rowOff>
    </xdr:to>
    <xdr:cxnSp macro="">
      <xdr:nvCxnSpPr>
        <xdr:cNvPr id="4213" name="AutoShape 6"/>
        <xdr:cNvCxnSpPr>
          <a:cxnSpLocks noChangeShapeType="1"/>
          <a:stCxn id="4099" idx="1"/>
          <a:endCxn id="4098" idx="2"/>
        </xdr:cNvCxnSpPr>
      </xdr:nvCxnSpPr>
      <xdr:spPr bwMode="auto">
        <a:xfrm rot="10800000">
          <a:off x="1057276" y="1866900"/>
          <a:ext cx="1781175" cy="723900"/>
        </a:xfrm>
        <a:prstGeom prst="bentConnector2">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2</xdr:col>
      <xdr:colOff>0</xdr:colOff>
      <xdr:row>13</xdr:row>
      <xdr:rowOff>0</xdr:rowOff>
    </xdr:from>
    <xdr:to>
      <xdr:col>4</xdr:col>
      <xdr:colOff>0</xdr:colOff>
      <xdr:row>15</xdr:row>
      <xdr:rowOff>0</xdr:rowOff>
    </xdr:to>
    <xdr:sp macro="" textlink="">
      <xdr:nvSpPr>
        <xdr:cNvPr id="4103" name="Rectangle 7"/>
        <xdr:cNvSpPr>
          <a:spLocks noChangeArrowheads="1"/>
        </xdr:cNvSpPr>
      </xdr:nvSpPr>
      <xdr:spPr bwMode="auto">
        <a:xfrm>
          <a:off x="685800" y="222885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利用開始</a:t>
          </a:r>
        </a:p>
      </xdr:txBody>
    </xdr:sp>
    <xdr:clientData/>
  </xdr:twoCellAnchor>
  <xdr:twoCellAnchor>
    <xdr:from>
      <xdr:col>3</xdr:col>
      <xdr:colOff>0</xdr:colOff>
      <xdr:row>11</xdr:row>
      <xdr:rowOff>133351</xdr:rowOff>
    </xdr:from>
    <xdr:to>
      <xdr:col>6</xdr:col>
      <xdr:colOff>409575</xdr:colOff>
      <xdr:row>13</xdr:row>
      <xdr:rowOff>1</xdr:rowOff>
    </xdr:to>
    <xdr:cxnSp macro="">
      <xdr:nvCxnSpPr>
        <xdr:cNvPr id="4215" name="AutoShape 8"/>
        <xdr:cNvCxnSpPr>
          <a:cxnSpLocks noChangeShapeType="1"/>
          <a:stCxn id="4099" idx="2"/>
          <a:endCxn id="4103" idx="0"/>
        </xdr:cNvCxnSpPr>
      </xdr:nvCxnSpPr>
      <xdr:spPr bwMode="auto">
        <a:xfrm rot="5400000">
          <a:off x="2052638" y="2224088"/>
          <a:ext cx="476250" cy="2466975"/>
        </a:xfrm>
        <a:prstGeom prst="bentConnector3">
          <a:avLst>
            <a:gd name="adj1" fmla="val 50000"/>
          </a:avLst>
        </a:prstGeom>
        <a:noFill/>
        <a:ln w="9525">
          <a:solidFill>
            <a:srgbClr val="000000"/>
          </a:solidFill>
          <a:miter lim="800000"/>
          <a:headEnd/>
          <a:tailEnd type="triangle" w="med" len="med"/>
        </a:ln>
        <a:extLst>
          <a:ext uri="{909E8E84-426E-40DD-AFC4-6F175D3DCCD1}">
            <a14:hiddenFill xmlns:a14="http://schemas.microsoft.com/office/drawing/2010/main">
              <a:noFill/>
            </a14:hiddenFill>
          </a:ext>
        </a:extLst>
      </xdr:spPr>
    </xdr:cxnSp>
    <xdr:clientData/>
  </xdr:twoCellAnchor>
  <xdr:twoCellAnchor>
    <xdr:from>
      <xdr:col>8</xdr:col>
      <xdr:colOff>123825</xdr:colOff>
      <xdr:row>12</xdr:row>
      <xdr:rowOff>152400</xdr:rowOff>
    </xdr:from>
    <xdr:to>
      <xdr:col>10</xdr:col>
      <xdr:colOff>619125</xdr:colOff>
      <xdr:row>17</xdr:row>
      <xdr:rowOff>85725</xdr:rowOff>
    </xdr:to>
    <xdr:sp macro="" textlink="">
      <xdr:nvSpPr>
        <xdr:cNvPr id="4105" name="AutoShape 9"/>
        <xdr:cNvSpPr>
          <a:spLocks noChangeArrowheads="1"/>
        </xdr:cNvSpPr>
      </xdr:nvSpPr>
      <xdr:spPr bwMode="auto">
        <a:xfrm>
          <a:off x="4610100" y="3543300"/>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使用開始時に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2</xdr:col>
      <xdr:colOff>0</xdr:colOff>
      <xdr:row>23</xdr:row>
      <xdr:rowOff>0</xdr:rowOff>
    </xdr:from>
    <xdr:to>
      <xdr:col>4</xdr:col>
      <xdr:colOff>0</xdr:colOff>
      <xdr:row>28</xdr:row>
      <xdr:rowOff>161925</xdr:rowOff>
    </xdr:to>
    <xdr:sp macro="" textlink="">
      <xdr:nvSpPr>
        <xdr:cNvPr id="4106" name="Rectangle 10"/>
        <xdr:cNvSpPr>
          <a:spLocks noChangeArrowheads="1"/>
        </xdr:cNvSpPr>
      </xdr:nvSpPr>
      <xdr:spPr bwMode="auto">
        <a:xfrm>
          <a:off x="685800" y="3943350"/>
          <a:ext cx="1371600" cy="10191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利用終了</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defRPr sz="1000"/>
          </a:pPr>
          <a:r>
            <a:rPr lang="ja-JP" altLang="en-US" sz="1100" b="0" i="0" u="none" strike="noStrike" baseline="0">
              <a:solidFill>
                <a:srgbClr val="000000"/>
              </a:solidFill>
              <a:latin typeface="ＭＳ Ｐゴシック"/>
              <a:ea typeface="ＭＳ Ｐゴシック"/>
            </a:rPr>
            <a:t>日誌記入</a:t>
          </a:r>
        </a:p>
        <a:p>
          <a:pPr algn="ctr" rtl="0">
            <a:lnSpc>
              <a:spcPts val="1300"/>
            </a:lnSpc>
            <a:defRPr sz="1000"/>
          </a:pPr>
          <a:r>
            <a:rPr lang="ja-JP" altLang="en-US" sz="1100" b="0" i="0" u="none" strike="noStrike" baseline="0">
              <a:solidFill>
                <a:srgbClr val="000000"/>
              </a:solidFill>
              <a:latin typeface="ＭＳ Ｐゴシック"/>
              <a:ea typeface="ＭＳ Ｐゴシック"/>
            </a:rPr>
            <a:t>使用料確認書記入</a:t>
          </a:r>
        </a:p>
      </xdr:txBody>
    </xdr:sp>
    <xdr:clientData/>
  </xdr:twoCellAnchor>
  <xdr:twoCellAnchor>
    <xdr:from>
      <xdr:col>11</xdr:col>
      <xdr:colOff>457200</xdr:colOff>
      <xdr:row>24</xdr:row>
      <xdr:rowOff>28575</xdr:rowOff>
    </xdr:from>
    <xdr:to>
      <xdr:col>12</xdr:col>
      <xdr:colOff>457200</xdr:colOff>
      <xdr:row>29</xdr:row>
      <xdr:rowOff>28575</xdr:rowOff>
    </xdr:to>
    <xdr:sp macro="" textlink="">
      <xdr:nvSpPr>
        <xdr:cNvPr id="4111" name="AutoShape 15"/>
        <xdr:cNvSpPr>
          <a:spLocks noChangeArrowheads="1"/>
        </xdr:cNvSpPr>
      </xdr:nvSpPr>
      <xdr:spPr bwMode="auto">
        <a:xfrm>
          <a:off x="5943600" y="4143375"/>
          <a:ext cx="685800" cy="857250"/>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日誌</a:t>
          </a:r>
        </a:p>
        <a:p>
          <a:pPr algn="l" rtl="0">
            <a:lnSpc>
              <a:spcPts val="1300"/>
            </a:lnSpc>
            <a:defRPr sz="1000"/>
          </a:pPr>
          <a:r>
            <a:rPr lang="ja-JP" altLang="en-US" sz="1100" b="0" i="0" u="none" strike="noStrike" baseline="0">
              <a:solidFill>
                <a:srgbClr val="000000"/>
              </a:solidFill>
              <a:latin typeface="ＭＳ Ｐゴシック"/>
              <a:ea typeface="ＭＳ Ｐゴシック"/>
            </a:rPr>
            <a:t>使用料確認</a:t>
          </a:r>
        </a:p>
      </xdr:txBody>
    </xdr:sp>
    <xdr:clientData/>
  </xdr:twoCellAnchor>
  <xdr:twoCellAnchor>
    <xdr:from>
      <xdr:col>2</xdr:col>
      <xdr:colOff>0</xdr:colOff>
      <xdr:row>32</xdr:row>
      <xdr:rowOff>0</xdr:rowOff>
    </xdr:from>
    <xdr:to>
      <xdr:col>4</xdr:col>
      <xdr:colOff>0</xdr:colOff>
      <xdr:row>34</xdr:row>
      <xdr:rowOff>0</xdr:rowOff>
    </xdr:to>
    <xdr:sp macro="" textlink="">
      <xdr:nvSpPr>
        <xdr:cNvPr id="4113" name="Rectangle 17"/>
        <xdr:cNvSpPr>
          <a:spLocks noChangeArrowheads="1"/>
        </xdr:cNvSpPr>
      </xdr:nvSpPr>
      <xdr:spPr bwMode="auto">
        <a:xfrm>
          <a:off x="685800" y="5486400"/>
          <a:ext cx="1371600" cy="3429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使用料振込</a:t>
          </a:r>
        </a:p>
      </xdr:txBody>
    </xdr:sp>
    <xdr:clientData/>
  </xdr:twoCellAnchor>
  <xdr:twoCellAnchor>
    <xdr:from>
      <xdr:col>3</xdr:col>
      <xdr:colOff>0</xdr:colOff>
      <xdr:row>28</xdr:row>
      <xdr:rowOff>161925</xdr:rowOff>
    </xdr:from>
    <xdr:to>
      <xdr:col>3</xdr:col>
      <xdr:colOff>0</xdr:colOff>
      <xdr:row>32</xdr:row>
      <xdr:rowOff>0</xdr:rowOff>
    </xdr:to>
    <xdr:cxnSp macro="">
      <xdr:nvCxnSpPr>
        <xdr:cNvPr id="4222" name="AutoShape 18"/>
        <xdr:cNvCxnSpPr>
          <a:cxnSpLocks noChangeShapeType="1"/>
          <a:stCxn id="4106" idx="2"/>
          <a:endCxn id="4113" idx="0"/>
        </xdr:cNvCxnSpPr>
      </xdr:nvCxnSpPr>
      <xdr:spPr bwMode="auto">
        <a:xfrm>
          <a:off x="1600200" y="8429625"/>
          <a:ext cx="0" cy="1057275"/>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11</xdr:col>
      <xdr:colOff>476250</xdr:colOff>
      <xdr:row>31</xdr:row>
      <xdr:rowOff>66675</xdr:rowOff>
    </xdr:from>
    <xdr:to>
      <xdr:col>12</xdr:col>
      <xdr:colOff>476250</xdr:colOff>
      <xdr:row>34</xdr:row>
      <xdr:rowOff>19050</xdr:rowOff>
    </xdr:to>
    <xdr:sp macro="" textlink="">
      <xdr:nvSpPr>
        <xdr:cNvPr id="4115" name="AutoShape 19"/>
        <xdr:cNvSpPr>
          <a:spLocks noChangeArrowheads="1"/>
        </xdr:cNvSpPr>
      </xdr:nvSpPr>
      <xdr:spPr bwMode="auto">
        <a:xfrm>
          <a:off x="5962650" y="5381625"/>
          <a:ext cx="685800" cy="4667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使用料</a:t>
          </a:r>
        </a:p>
        <a:p>
          <a:pPr algn="l" rtl="0">
            <a:lnSpc>
              <a:spcPts val="1300"/>
            </a:lnSpc>
            <a:defRPr sz="1000"/>
          </a:pPr>
          <a:r>
            <a:rPr lang="ja-JP" altLang="en-US" sz="1100" b="0" i="0" u="none" strike="noStrike" baseline="0">
              <a:solidFill>
                <a:srgbClr val="000000"/>
              </a:solidFill>
              <a:latin typeface="ＭＳ Ｐゴシック"/>
              <a:ea typeface="ＭＳ Ｐゴシック"/>
            </a:rPr>
            <a:t>振込確認</a:t>
          </a:r>
        </a:p>
      </xdr:txBody>
    </xdr:sp>
    <xdr:clientData/>
  </xdr:twoCellAnchor>
  <xdr:twoCellAnchor>
    <xdr:from>
      <xdr:col>12</xdr:col>
      <xdr:colOff>114300</xdr:colOff>
      <xdr:row>29</xdr:row>
      <xdr:rowOff>28575</xdr:rowOff>
    </xdr:from>
    <xdr:to>
      <xdr:col>12</xdr:col>
      <xdr:colOff>133350</xdr:colOff>
      <xdr:row>31</xdr:row>
      <xdr:rowOff>66675</xdr:rowOff>
    </xdr:to>
    <xdr:cxnSp macro="">
      <xdr:nvCxnSpPr>
        <xdr:cNvPr id="4224" name="AutoShape 18"/>
        <xdr:cNvCxnSpPr>
          <a:cxnSpLocks noChangeShapeType="1"/>
          <a:endCxn id="4115" idx="0"/>
        </xdr:cNvCxnSpPr>
      </xdr:nvCxnSpPr>
      <xdr:spPr bwMode="auto">
        <a:xfrm rot="16200000" flipH="1">
          <a:off x="6200775" y="8915400"/>
          <a:ext cx="647700" cy="19050"/>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3</xdr:col>
      <xdr:colOff>676275</xdr:colOff>
      <xdr:row>28</xdr:row>
      <xdr:rowOff>9525</xdr:rowOff>
    </xdr:from>
    <xdr:to>
      <xdr:col>11</xdr:col>
      <xdr:colOff>466725</xdr:colOff>
      <xdr:row>28</xdr:row>
      <xdr:rowOff>23597</xdr:rowOff>
    </xdr:to>
    <xdr:cxnSp macro="">
      <xdr:nvCxnSpPr>
        <xdr:cNvPr id="4225" name="AutoShape 18"/>
        <xdr:cNvCxnSpPr>
          <a:cxnSpLocks noChangeShapeType="1"/>
        </xdr:cNvCxnSpPr>
      </xdr:nvCxnSpPr>
      <xdr:spPr bwMode="auto">
        <a:xfrm>
          <a:off x="1733550" y="8277225"/>
          <a:ext cx="5276850" cy="14072"/>
        </a:xfrm>
        <a:prstGeom prst="straightConnector1">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cxnSp>
    <xdr:clientData/>
  </xdr:twoCellAnchor>
  <xdr:twoCellAnchor>
    <xdr:from>
      <xdr:col>4</xdr:col>
      <xdr:colOff>266700</xdr:colOff>
      <xdr:row>8</xdr:row>
      <xdr:rowOff>133350</xdr:rowOff>
    </xdr:from>
    <xdr:to>
      <xdr:col>5</xdr:col>
      <xdr:colOff>295275</xdr:colOff>
      <xdr:row>9</xdr:row>
      <xdr:rowOff>66675</xdr:rowOff>
    </xdr:to>
    <xdr:sp macro="" textlink="">
      <xdr:nvSpPr>
        <xdr:cNvPr id="11" name="テキスト ボックス 10"/>
        <xdr:cNvSpPr txBox="1"/>
      </xdr:nvSpPr>
      <xdr:spPr>
        <a:xfrm>
          <a:off x="2009775" y="2305050"/>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NO</a:t>
          </a:r>
          <a:endParaRPr kumimoji="1" lang="ja-JP" altLang="en-US" sz="1100">
            <a:solidFill>
              <a:srgbClr val="FF0000"/>
            </a:solidFill>
            <a:latin typeface="+mj-ea"/>
            <a:ea typeface="+mj-ea"/>
          </a:endParaRPr>
        </a:p>
      </xdr:txBody>
    </xdr:sp>
    <xdr:clientData/>
  </xdr:twoCellAnchor>
  <xdr:twoCellAnchor>
    <xdr:from>
      <xdr:col>3</xdr:col>
      <xdr:colOff>19049</xdr:colOff>
      <xdr:row>9</xdr:row>
      <xdr:rowOff>161925</xdr:rowOff>
    </xdr:from>
    <xdr:to>
      <xdr:col>5</xdr:col>
      <xdr:colOff>323850</xdr:colOff>
      <xdr:row>10</xdr:row>
      <xdr:rowOff>95250</xdr:rowOff>
    </xdr:to>
    <xdr:sp macro="" textlink="">
      <xdr:nvSpPr>
        <xdr:cNvPr id="31" name="テキスト ボックス 30"/>
        <xdr:cNvSpPr txBox="1"/>
      </xdr:nvSpPr>
      <xdr:spPr>
        <a:xfrm>
          <a:off x="1076324" y="2638425"/>
          <a:ext cx="1676401"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不承認</a:t>
          </a:r>
          <a:r>
            <a:rPr kumimoji="1" lang="en-US" altLang="ja-JP" sz="1100">
              <a:solidFill>
                <a:srgbClr val="FF0000"/>
              </a:solidFill>
              <a:effectLst/>
              <a:latin typeface="+mn-lt"/>
              <a:ea typeface="+mn-ea"/>
              <a:cs typeface="+mn-cs"/>
            </a:rPr>
            <a:t>E-mail</a:t>
          </a:r>
          <a:r>
            <a:rPr kumimoji="1" lang="ja-JP" altLang="en-US" sz="1100">
              <a:solidFill>
                <a:srgbClr val="FF0000"/>
              </a:solidFill>
              <a:effectLst/>
              <a:latin typeface="+mn-lt"/>
              <a:ea typeface="+mn-ea"/>
              <a:cs typeface="+mn-cs"/>
            </a:rPr>
            <a:t>（</a:t>
          </a:r>
          <a:r>
            <a:rPr kumimoji="1" lang="en-US" altLang="ja-JP" sz="1100">
              <a:solidFill>
                <a:srgbClr val="FF0000"/>
              </a:solidFill>
              <a:effectLst/>
              <a:latin typeface="+mn-lt"/>
              <a:ea typeface="+mn-ea"/>
              <a:cs typeface="+mn-cs"/>
            </a:rPr>
            <a:t>or</a:t>
          </a:r>
          <a:r>
            <a:rPr kumimoji="1" lang="en-US" altLang="ja-JP" sz="1100">
              <a:solidFill>
                <a:srgbClr val="FF0000"/>
              </a:solidFill>
              <a:latin typeface="+mj-ea"/>
              <a:ea typeface="+mj-ea"/>
            </a:rPr>
            <a:t>FAX</a:t>
          </a:r>
          <a:r>
            <a:rPr kumimoji="1" lang="ja-JP" altLang="en-US" sz="1100">
              <a:solidFill>
                <a:srgbClr val="FF0000"/>
              </a:solidFill>
              <a:latin typeface="+mj-ea"/>
              <a:ea typeface="+mj-ea"/>
            </a:rPr>
            <a:t>）</a:t>
          </a:r>
        </a:p>
      </xdr:txBody>
    </xdr:sp>
    <xdr:clientData/>
  </xdr:twoCellAnchor>
  <xdr:twoCellAnchor>
    <xdr:from>
      <xdr:col>4</xdr:col>
      <xdr:colOff>247650</xdr:colOff>
      <xdr:row>11</xdr:row>
      <xdr:rowOff>104775</xdr:rowOff>
    </xdr:from>
    <xdr:to>
      <xdr:col>5</xdr:col>
      <xdr:colOff>276225</xdr:colOff>
      <xdr:row>12</xdr:row>
      <xdr:rowOff>38100</xdr:rowOff>
    </xdr:to>
    <xdr:sp macro="" textlink="">
      <xdr:nvSpPr>
        <xdr:cNvPr id="32" name="テキスト ボックス 31"/>
        <xdr:cNvSpPr txBox="1"/>
      </xdr:nvSpPr>
      <xdr:spPr>
        <a:xfrm>
          <a:off x="1990725" y="3190875"/>
          <a:ext cx="714375"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en-US" altLang="ja-JP" sz="1100">
              <a:solidFill>
                <a:srgbClr val="FF0000"/>
              </a:solidFill>
              <a:latin typeface="+mj-ea"/>
              <a:ea typeface="+mj-ea"/>
            </a:rPr>
            <a:t>YES</a:t>
          </a:r>
          <a:endParaRPr kumimoji="1" lang="ja-JP" altLang="en-US" sz="1100">
            <a:solidFill>
              <a:srgbClr val="FF0000"/>
            </a:solidFill>
            <a:latin typeface="+mj-ea"/>
            <a:ea typeface="+mj-ea"/>
          </a:endParaRPr>
        </a:p>
      </xdr:txBody>
    </xdr:sp>
    <xdr:clientData/>
  </xdr:twoCellAnchor>
  <xdr:twoCellAnchor>
    <xdr:from>
      <xdr:col>4</xdr:col>
      <xdr:colOff>247650</xdr:colOff>
      <xdr:row>12</xdr:row>
      <xdr:rowOff>104775</xdr:rowOff>
    </xdr:from>
    <xdr:to>
      <xdr:col>7</xdr:col>
      <xdr:colOff>590550</xdr:colOff>
      <xdr:row>13</xdr:row>
      <xdr:rowOff>38100</xdr:rowOff>
    </xdr:to>
    <xdr:sp macro="" textlink="">
      <xdr:nvSpPr>
        <xdr:cNvPr id="33" name="テキスト ボックス 32"/>
        <xdr:cNvSpPr txBox="1"/>
      </xdr:nvSpPr>
      <xdr:spPr>
        <a:xfrm>
          <a:off x="1990725" y="3495675"/>
          <a:ext cx="2400300" cy="238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t"/>
        <a:lstStyle/>
        <a:p>
          <a:r>
            <a:rPr kumimoji="1" lang="ja-JP" altLang="en-US" sz="1100">
              <a:solidFill>
                <a:srgbClr val="FF0000"/>
              </a:solidFill>
              <a:latin typeface="+mj-ea"/>
              <a:ea typeface="+mj-ea"/>
            </a:rPr>
            <a:t>承認</a:t>
          </a:r>
          <a:r>
            <a:rPr kumimoji="1" lang="en-US" altLang="ja-JP" sz="1100">
              <a:solidFill>
                <a:srgbClr val="FF0000"/>
              </a:solidFill>
              <a:latin typeface="+mj-ea"/>
              <a:ea typeface="+mj-ea"/>
            </a:rPr>
            <a:t>E-mail</a:t>
          </a:r>
          <a:r>
            <a:rPr kumimoji="1" lang="ja-JP" altLang="en-US" sz="1100">
              <a:solidFill>
                <a:srgbClr val="FF0000"/>
              </a:solidFill>
              <a:latin typeface="+mj-ea"/>
              <a:ea typeface="+mj-ea"/>
            </a:rPr>
            <a:t>　</a:t>
          </a:r>
          <a:r>
            <a:rPr kumimoji="1" lang="en-US" altLang="ja-JP" sz="1100">
              <a:solidFill>
                <a:srgbClr val="FF0000"/>
              </a:solidFill>
              <a:latin typeface="+mj-ea"/>
              <a:ea typeface="+mj-ea"/>
            </a:rPr>
            <a:t>or</a:t>
          </a:r>
          <a:r>
            <a:rPr kumimoji="1" lang="ja-JP" altLang="en-US" sz="1100">
              <a:solidFill>
                <a:srgbClr val="FF0000"/>
              </a:solidFill>
              <a:latin typeface="+mj-ea"/>
              <a:ea typeface="+mj-ea"/>
            </a:rPr>
            <a:t>　</a:t>
          </a:r>
          <a:r>
            <a:rPr kumimoji="1" lang="en-US" altLang="ja-JP" sz="1100">
              <a:solidFill>
                <a:srgbClr val="FF0000"/>
              </a:solidFill>
              <a:effectLst/>
              <a:latin typeface="+mn-lt"/>
              <a:ea typeface="+mn-ea"/>
              <a:cs typeface="+mn-cs"/>
            </a:rPr>
            <a:t>FAX</a:t>
          </a:r>
          <a:r>
            <a:rPr kumimoji="1" lang="ja-JP" altLang="en-US" sz="1100">
              <a:solidFill>
                <a:srgbClr val="FF0000"/>
              </a:solidFill>
              <a:latin typeface="+mj-ea"/>
              <a:ea typeface="+mj-ea"/>
            </a:rPr>
            <a:t>（＝利用許可証）</a:t>
          </a:r>
        </a:p>
      </xdr:txBody>
    </xdr:sp>
    <xdr:clientData/>
  </xdr:twoCellAnchor>
  <xdr:twoCellAnchor>
    <xdr:from>
      <xdr:col>3</xdr:col>
      <xdr:colOff>0</xdr:colOff>
      <xdr:row>16</xdr:row>
      <xdr:rowOff>257174</xdr:rowOff>
    </xdr:from>
    <xdr:to>
      <xdr:col>8</xdr:col>
      <xdr:colOff>114300</xdr:colOff>
      <xdr:row>22</xdr:row>
      <xdr:rowOff>304799</xdr:rowOff>
    </xdr:to>
    <xdr:cxnSp macro="">
      <xdr:nvCxnSpPr>
        <xdr:cNvPr id="8" name="カギ線コネクタ 7"/>
        <xdr:cNvCxnSpPr>
          <a:endCxn id="4106" idx="0"/>
        </xdr:cNvCxnSpPr>
      </xdr:nvCxnSpPr>
      <xdr:spPr>
        <a:xfrm rot="10800000" flipV="1">
          <a:off x="1057275" y="4867274"/>
          <a:ext cx="3543300" cy="1876425"/>
        </a:xfrm>
        <a:prstGeom prst="bentConnector2">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13</xdr:row>
      <xdr:rowOff>295275</xdr:rowOff>
    </xdr:from>
    <xdr:to>
      <xdr:col>8</xdr:col>
      <xdr:colOff>133350</xdr:colOff>
      <xdr:row>14</xdr:row>
      <xdr:rowOff>0</xdr:rowOff>
    </xdr:to>
    <xdr:cxnSp macro="">
      <xdr:nvCxnSpPr>
        <xdr:cNvPr id="10" name="直線矢印コネクタ 9"/>
        <xdr:cNvCxnSpPr>
          <a:stCxn id="4103" idx="3"/>
        </xdr:cNvCxnSpPr>
      </xdr:nvCxnSpPr>
      <xdr:spPr>
        <a:xfrm flipV="1">
          <a:off x="1743075" y="3990975"/>
          <a:ext cx="2876550" cy="95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123825</xdr:colOff>
      <xdr:row>22</xdr:row>
      <xdr:rowOff>85725</xdr:rowOff>
    </xdr:from>
    <xdr:to>
      <xdr:col>10</xdr:col>
      <xdr:colOff>619125</xdr:colOff>
      <xdr:row>27</xdr:row>
      <xdr:rowOff>19050</xdr:rowOff>
    </xdr:to>
    <xdr:sp macro="" textlink="">
      <xdr:nvSpPr>
        <xdr:cNvPr id="37" name="AutoShape 9"/>
        <xdr:cNvSpPr>
          <a:spLocks noChangeArrowheads="1"/>
        </xdr:cNvSpPr>
      </xdr:nvSpPr>
      <xdr:spPr bwMode="auto">
        <a:xfrm>
          <a:off x="4610100" y="6524625"/>
          <a:ext cx="1866900" cy="1457325"/>
        </a:xfrm>
        <a:prstGeom prst="flowChartProcess">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lnSpc>
              <a:spcPts val="1300"/>
            </a:lnSpc>
            <a:defRPr sz="1000"/>
          </a:pPr>
          <a:r>
            <a:rPr lang="en-US" altLang="ja-JP" sz="1100" b="0" i="0" u="none" strike="noStrike" baseline="0">
              <a:solidFill>
                <a:srgbClr val="000000"/>
              </a:solidFill>
              <a:latin typeface="ＭＳ Ｐゴシック"/>
              <a:ea typeface="+mn-ea"/>
            </a:rPr>
            <a:t>【</a:t>
          </a:r>
          <a:r>
            <a:rPr lang="ja-JP" altLang="en-US" sz="1100" b="0" i="0" u="none" strike="noStrike" baseline="0">
              <a:solidFill>
                <a:srgbClr val="000000"/>
              </a:solidFill>
              <a:latin typeface="ＭＳ Ｐゴシック"/>
              <a:ea typeface="+mn-ea"/>
            </a:rPr>
            <a:t>太田山負担金　納入団</a:t>
          </a:r>
          <a:r>
            <a:rPr lang="en-US" altLang="ja-JP" sz="1100" b="0" i="0" u="none" strike="noStrike" baseline="0">
              <a:solidFill>
                <a:srgbClr val="000000"/>
              </a:solidFill>
              <a:latin typeface="ＭＳ Ｐゴシック"/>
              <a:ea typeface="+mn-ea"/>
            </a:rPr>
            <a:t>】</a:t>
          </a:r>
        </a:p>
        <a:p>
          <a:pPr algn="l" rtl="0">
            <a:lnSpc>
              <a:spcPts val="1300"/>
            </a:lnSpc>
            <a:defRPr sz="1000"/>
          </a:pPr>
          <a:r>
            <a:rPr lang="ja-JP" altLang="en-US" sz="1100" b="0" i="0" u="none" strike="noStrike" baseline="0">
              <a:solidFill>
                <a:srgbClr val="000000"/>
              </a:solidFill>
              <a:latin typeface="ＭＳ Ｐゴシック"/>
              <a:ea typeface="+mn-ea"/>
            </a:rPr>
            <a:t>配電盤　カギ　は団管理</a:t>
          </a:r>
          <a:endParaRPr lang="en-US" altLang="ja-JP" sz="1100" b="0" i="0" u="none" strike="noStrike" baseline="0">
            <a:solidFill>
              <a:srgbClr val="000000"/>
            </a:solidFill>
            <a:latin typeface="ＭＳ Ｐゴシック"/>
            <a:ea typeface="+mn-ea"/>
          </a:endParaRPr>
        </a:p>
        <a:p>
          <a:pPr algn="l" rtl="0">
            <a:lnSpc>
              <a:spcPts val="1300"/>
            </a:lnSpc>
            <a:defRPr sz="1000"/>
          </a:pPr>
          <a:endParaRPr lang="en-US" altLang="ja-JP" sz="1100" b="0" i="0" u="none" strike="noStrike" baseline="0">
            <a:solidFill>
              <a:srgbClr val="000000"/>
            </a:solidFill>
            <a:latin typeface="ＭＳ Ｐゴシック"/>
            <a:ea typeface="+mn-ea"/>
          </a:endParaRPr>
        </a:p>
        <a:p>
          <a:pPr marL="0" marR="0" indent="0" algn="l" defTabSz="914400" rtl="0" eaLnBrk="1" fontAlgn="auto" latinLnBrk="0" hangingPunct="1">
            <a:lnSpc>
              <a:spcPts val="1300"/>
            </a:lnSpc>
            <a:spcBef>
              <a:spcPts val="0"/>
            </a:spcBef>
            <a:spcAft>
              <a:spcPts val="0"/>
            </a:spcAft>
            <a:buClrTx/>
            <a:buSzTx/>
            <a:buFontTx/>
            <a:buNone/>
            <a:tabLst/>
            <a:defRPr sz="1000"/>
          </a:pPr>
          <a:r>
            <a:rPr lang="en-US" altLang="ja-JP" sz="1100" b="0" i="0" baseline="0">
              <a:effectLst/>
              <a:latin typeface="+mj-ea"/>
              <a:ea typeface="+mj-ea"/>
              <a:cs typeface="+mn-cs"/>
            </a:rPr>
            <a:t>【</a:t>
          </a:r>
          <a:r>
            <a:rPr lang="ja-JP" altLang="en-US" sz="1100" b="0" i="0" baseline="0">
              <a:effectLst/>
              <a:latin typeface="+mj-ea"/>
              <a:ea typeface="+mj-ea"/>
              <a:cs typeface="+mn-cs"/>
            </a:rPr>
            <a:t>一般利用</a:t>
          </a:r>
          <a:r>
            <a:rPr lang="en-US" altLang="ja-JP" sz="1100" b="0" i="0" baseline="0">
              <a:effectLst/>
              <a:latin typeface="+mj-ea"/>
              <a:ea typeface="+mj-ea"/>
              <a:cs typeface="+mn-cs"/>
            </a:rPr>
            <a:t>】</a:t>
          </a:r>
          <a:endParaRPr lang="ja-JP" altLang="ja-JP" sz="1100">
            <a:effectLst/>
            <a:latin typeface="+mj-ea"/>
            <a:ea typeface="+mj-ea"/>
          </a:endParaRPr>
        </a:p>
        <a:p>
          <a:pPr algn="l" rtl="0">
            <a:lnSpc>
              <a:spcPts val="1300"/>
            </a:lnSpc>
            <a:defRPr sz="1000"/>
          </a:pPr>
          <a:r>
            <a:rPr lang="ja-JP" altLang="en-US" sz="1100" b="0" i="0" u="none" strike="noStrike" baseline="0">
              <a:solidFill>
                <a:srgbClr val="000000"/>
              </a:solidFill>
              <a:latin typeface="ＭＳ Ｐゴシック"/>
              <a:ea typeface="ＭＳ Ｐゴシック"/>
            </a:rPr>
            <a:t>使用終了時に　</a:t>
          </a:r>
          <a:endParaRPr lang="en-US" altLang="ja-JP" sz="1100" b="0" i="0" u="none" strike="noStrike" baseline="0">
            <a:solidFill>
              <a:srgbClr val="000000"/>
            </a:solidFill>
            <a:latin typeface="ＭＳ Ｐゴシック"/>
            <a:ea typeface="ＭＳ Ｐゴシック"/>
          </a:endParaRPr>
        </a:p>
        <a:p>
          <a:pPr algn="l" rtl="0">
            <a:lnSpc>
              <a:spcPts val="1300"/>
            </a:lnSpc>
            <a:defRPr sz="1000"/>
          </a:pPr>
          <a:r>
            <a:rPr lang="ja-JP" altLang="en-US" sz="1100" b="0" i="0" u="none" strike="noStrike" baseline="0">
              <a:solidFill>
                <a:srgbClr val="000000"/>
              </a:solidFill>
              <a:latin typeface="ＭＳ Ｐゴシック"/>
              <a:ea typeface="ＭＳ Ｐゴシック"/>
            </a:rPr>
            <a:t>太田山委員立ち会い</a:t>
          </a:r>
        </a:p>
        <a:p>
          <a:pPr algn="l" rtl="0">
            <a:defRPr sz="1000"/>
          </a:pPr>
          <a:r>
            <a:rPr lang="ja-JP" altLang="en-US" sz="1100" b="0" i="0" u="none" strike="noStrike" baseline="0">
              <a:solidFill>
                <a:srgbClr val="000000"/>
              </a:solidFill>
              <a:latin typeface="ＭＳ Ｐゴシック"/>
              <a:ea typeface="ＭＳ Ｐゴシック"/>
            </a:rPr>
            <a:t>受取</a:t>
          </a:r>
        </a:p>
        <a:p>
          <a:pPr algn="l" rtl="0">
            <a:lnSpc>
              <a:spcPts val="1300"/>
            </a:lnSpc>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3</xdr:col>
      <xdr:colOff>676275</xdr:colOff>
      <xdr:row>24</xdr:row>
      <xdr:rowOff>114300</xdr:rowOff>
    </xdr:from>
    <xdr:to>
      <xdr:col>8</xdr:col>
      <xdr:colOff>133350</xdr:colOff>
      <xdr:row>24</xdr:row>
      <xdr:rowOff>114300</xdr:rowOff>
    </xdr:to>
    <xdr:cxnSp macro="">
      <xdr:nvCxnSpPr>
        <xdr:cNvPr id="17" name="直線矢印コネクタ 16"/>
        <xdr:cNvCxnSpPr/>
      </xdr:nvCxnSpPr>
      <xdr:spPr>
        <a:xfrm>
          <a:off x="1733550" y="7162800"/>
          <a:ext cx="2886075" cy="0"/>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180975</xdr:colOff>
      <xdr:row>4</xdr:row>
      <xdr:rowOff>114300</xdr:rowOff>
    </xdr:from>
    <xdr:to>
      <xdr:col>28</xdr:col>
      <xdr:colOff>95250</xdr:colOff>
      <xdr:row>7</xdr:row>
      <xdr:rowOff>47625</xdr:rowOff>
    </xdr:to>
    <xdr:sp macro="" textlink="">
      <xdr:nvSpPr>
        <xdr:cNvPr id="1753" name="Freeform 1"/>
        <xdr:cNvSpPr>
          <a:spLocks/>
        </xdr:cNvSpPr>
      </xdr:nvSpPr>
      <xdr:spPr bwMode="auto">
        <a:xfrm>
          <a:off x="3581400" y="800100"/>
          <a:ext cx="2114550"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xdr:row>
      <xdr:rowOff>161925</xdr:rowOff>
    </xdr:from>
    <xdr:to>
      <xdr:col>28</xdr:col>
      <xdr:colOff>104775</xdr:colOff>
      <xdr:row>8</xdr:row>
      <xdr:rowOff>95250</xdr:rowOff>
    </xdr:to>
    <xdr:sp macro="" textlink="">
      <xdr:nvSpPr>
        <xdr:cNvPr id="1754" name="Freeform 2"/>
        <xdr:cNvSpPr>
          <a:spLocks/>
        </xdr:cNvSpPr>
      </xdr:nvSpPr>
      <xdr:spPr bwMode="auto">
        <a:xfrm>
          <a:off x="3600450" y="1019175"/>
          <a:ext cx="2105025" cy="447675"/>
        </a:xfrm>
        <a:custGeom>
          <a:avLst/>
          <a:gdLst>
            <a:gd name="T0" fmla="*/ 2147483647 w 212"/>
            <a:gd name="T1" fmla="*/ 0 h 34"/>
            <a:gd name="T2" fmla="*/ 2147483647 w 212"/>
            <a:gd name="T3" fmla="*/ 866843658 h 34"/>
            <a:gd name="T4" fmla="*/ 2147483647 w 212"/>
            <a:gd name="T5" fmla="*/ 2147483647 h 34"/>
            <a:gd name="T6" fmla="*/ 2147483647 w 212"/>
            <a:gd name="T7" fmla="*/ 2147483647 h 34"/>
            <a:gd name="T8" fmla="*/ 0 w 212"/>
            <a:gd name="T9" fmla="*/ 2147483647 h 34"/>
            <a:gd name="T10" fmla="*/ 0 60000 65536"/>
            <a:gd name="T11" fmla="*/ 0 60000 65536"/>
            <a:gd name="T12" fmla="*/ 0 60000 65536"/>
            <a:gd name="T13" fmla="*/ 0 60000 65536"/>
            <a:gd name="T14" fmla="*/ 0 60000 65536"/>
            <a:gd name="T15" fmla="*/ 0 w 212"/>
            <a:gd name="T16" fmla="*/ 0 h 34"/>
            <a:gd name="T17" fmla="*/ 212 w 212"/>
            <a:gd name="T18" fmla="*/ 34 h 34"/>
          </a:gdLst>
          <a:ahLst/>
          <a:cxnLst>
            <a:cxn ang="T10">
              <a:pos x="T0" y="T1"/>
            </a:cxn>
            <a:cxn ang="T11">
              <a:pos x="T2" y="T3"/>
            </a:cxn>
            <a:cxn ang="T12">
              <a:pos x="T4" y="T5"/>
            </a:cxn>
            <a:cxn ang="T13">
              <a:pos x="T6" y="T7"/>
            </a:cxn>
            <a:cxn ang="T14">
              <a:pos x="T8" y="T9"/>
            </a:cxn>
          </a:cxnLst>
          <a:rect l="T15" t="T16" r="T17" b="T18"/>
          <a:pathLst>
            <a:path w="212" h="34">
              <a:moveTo>
                <a:pt x="212" y="0"/>
              </a:moveTo>
              <a:cubicBezTo>
                <a:pt x="200" y="3"/>
                <a:pt x="187" y="4"/>
                <a:pt x="174" y="5"/>
              </a:cubicBezTo>
              <a:cubicBezTo>
                <a:pt x="153" y="9"/>
                <a:pt x="133" y="14"/>
                <a:pt x="112" y="16"/>
              </a:cubicBezTo>
              <a:cubicBezTo>
                <a:pt x="88" y="21"/>
                <a:pt x="65" y="24"/>
                <a:pt x="41" y="27"/>
              </a:cubicBezTo>
              <a:cubicBezTo>
                <a:pt x="27" y="29"/>
                <a:pt x="15" y="34"/>
                <a:pt x="0" y="3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13</xdr:col>
      <xdr:colOff>76200</xdr:colOff>
      <xdr:row>2</xdr:row>
      <xdr:rowOff>85725</xdr:rowOff>
    </xdr:from>
    <xdr:to>
      <xdr:col>23</xdr:col>
      <xdr:colOff>47625</xdr:colOff>
      <xdr:row>6</xdr:row>
      <xdr:rowOff>133350</xdr:rowOff>
    </xdr:to>
    <xdr:sp macro="" textlink="">
      <xdr:nvSpPr>
        <xdr:cNvPr id="1755" name="Oval 3"/>
        <xdr:cNvSpPr>
          <a:spLocks noChangeArrowheads="1"/>
        </xdr:cNvSpPr>
      </xdr:nvSpPr>
      <xdr:spPr bwMode="auto">
        <a:xfrm>
          <a:off x="2676525" y="428625"/>
          <a:ext cx="1971675" cy="733425"/>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6</xdr:row>
      <xdr:rowOff>133350</xdr:rowOff>
    </xdr:from>
    <xdr:to>
      <xdr:col>18</xdr:col>
      <xdr:colOff>38100</xdr:colOff>
      <xdr:row>9</xdr:row>
      <xdr:rowOff>28575</xdr:rowOff>
    </xdr:to>
    <xdr:sp macro="" textlink="">
      <xdr:nvSpPr>
        <xdr:cNvPr id="1756" name="Freeform 4"/>
        <xdr:cNvSpPr>
          <a:spLocks/>
        </xdr:cNvSpPr>
      </xdr:nvSpPr>
      <xdr:spPr bwMode="auto">
        <a:xfrm>
          <a:off x="3571875" y="1162050"/>
          <a:ext cx="66675" cy="409575"/>
        </a:xfrm>
        <a:custGeom>
          <a:avLst/>
          <a:gdLst>
            <a:gd name="T0" fmla="*/ 635079500 w 7"/>
            <a:gd name="T1" fmla="*/ 0 h 43"/>
            <a:gd name="T2" fmla="*/ 0 w 7"/>
            <a:gd name="T3" fmla="*/ 816530633 h 43"/>
            <a:gd name="T4" fmla="*/ 0 w 7"/>
            <a:gd name="T5" fmla="*/ 2147483647 h 43"/>
            <a:gd name="T6" fmla="*/ 544353751 w 7"/>
            <a:gd name="T7" fmla="*/ 2147483647 h 43"/>
            <a:gd name="T8" fmla="*/ 0 60000 65536"/>
            <a:gd name="T9" fmla="*/ 0 60000 65536"/>
            <a:gd name="T10" fmla="*/ 0 60000 65536"/>
            <a:gd name="T11" fmla="*/ 0 60000 65536"/>
            <a:gd name="T12" fmla="*/ 0 w 7"/>
            <a:gd name="T13" fmla="*/ 0 h 43"/>
            <a:gd name="T14" fmla="*/ 7 w 7"/>
            <a:gd name="T15" fmla="*/ 43 h 43"/>
          </a:gdLst>
          <a:ahLst/>
          <a:cxnLst>
            <a:cxn ang="T8">
              <a:pos x="T0" y="T1"/>
            </a:cxn>
            <a:cxn ang="T9">
              <a:pos x="T2" y="T3"/>
            </a:cxn>
            <a:cxn ang="T10">
              <a:pos x="T4" y="T5"/>
            </a:cxn>
            <a:cxn ang="T11">
              <a:pos x="T6" y="T7"/>
            </a:cxn>
          </a:cxnLst>
          <a:rect l="T12" t="T13" r="T14" b="T15"/>
          <a:pathLst>
            <a:path w="7" h="43">
              <a:moveTo>
                <a:pt x="7" y="0"/>
              </a:moveTo>
              <a:cubicBezTo>
                <a:pt x="0" y="2"/>
                <a:pt x="0" y="2"/>
                <a:pt x="0" y="9"/>
              </a:cubicBezTo>
              <a:lnTo>
                <a:pt x="0" y="39"/>
              </a:lnTo>
              <a:lnTo>
                <a:pt x="6" y="4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6</xdr:row>
      <xdr:rowOff>133350</xdr:rowOff>
    </xdr:from>
    <xdr:to>
      <xdr:col>17</xdr:col>
      <xdr:colOff>66675</xdr:colOff>
      <xdr:row>9</xdr:row>
      <xdr:rowOff>38100</xdr:rowOff>
    </xdr:to>
    <xdr:sp macro="" textlink="">
      <xdr:nvSpPr>
        <xdr:cNvPr id="1757" name="Freeform 5"/>
        <xdr:cNvSpPr>
          <a:spLocks/>
        </xdr:cNvSpPr>
      </xdr:nvSpPr>
      <xdr:spPr bwMode="auto">
        <a:xfrm>
          <a:off x="3400425" y="1162050"/>
          <a:ext cx="66675" cy="419100"/>
        </a:xfrm>
        <a:custGeom>
          <a:avLst/>
          <a:gdLst>
            <a:gd name="T0" fmla="*/ 0 w 7"/>
            <a:gd name="T1" fmla="*/ 0 h 44"/>
            <a:gd name="T2" fmla="*/ 635079500 w 7"/>
            <a:gd name="T3" fmla="*/ 453628117 h 44"/>
            <a:gd name="T4" fmla="*/ 635079500 w 7"/>
            <a:gd name="T5" fmla="*/ 2147483647 h 44"/>
            <a:gd name="T6" fmla="*/ 181451275 w 7"/>
            <a:gd name="T7" fmla="*/ 2147483647 h 44"/>
            <a:gd name="T8" fmla="*/ 0 60000 65536"/>
            <a:gd name="T9" fmla="*/ 0 60000 65536"/>
            <a:gd name="T10" fmla="*/ 0 60000 65536"/>
            <a:gd name="T11" fmla="*/ 0 60000 65536"/>
            <a:gd name="T12" fmla="*/ 0 w 7"/>
            <a:gd name="T13" fmla="*/ 0 h 44"/>
            <a:gd name="T14" fmla="*/ 7 w 7"/>
            <a:gd name="T15" fmla="*/ 44 h 44"/>
          </a:gdLst>
          <a:ahLst/>
          <a:cxnLst>
            <a:cxn ang="T8">
              <a:pos x="T0" y="T1"/>
            </a:cxn>
            <a:cxn ang="T9">
              <a:pos x="T2" y="T3"/>
            </a:cxn>
            <a:cxn ang="T10">
              <a:pos x="T4" y="T5"/>
            </a:cxn>
            <a:cxn ang="T11">
              <a:pos x="T6" y="T7"/>
            </a:cxn>
          </a:cxnLst>
          <a:rect l="T12" t="T13" r="T14" b="T15"/>
          <a:pathLst>
            <a:path w="7" h="44">
              <a:moveTo>
                <a:pt x="0" y="0"/>
              </a:moveTo>
              <a:cubicBezTo>
                <a:pt x="6" y="4"/>
                <a:pt x="4" y="2"/>
                <a:pt x="7" y="5"/>
              </a:cubicBezTo>
              <a:lnTo>
                <a:pt x="7" y="39"/>
              </a:lnTo>
              <a:lnTo>
                <a:pt x="2" y="44"/>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7</xdr:row>
      <xdr:rowOff>66675</xdr:rowOff>
    </xdr:from>
    <xdr:to>
      <xdr:col>17</xdr:col>
      <xdr:colOff>66675</xdr:colOff>
      <xdr:row>21</xdr:row>
      <xdr:rowOff>9525</xdr:rowOff>
    </xdr:to>
    <xdr:sp macro="" textlink="">
      <xdr:nvSpPr>
        <xdr:cNvPr id="1758" name="Freeform 6"/>
        <xdr:cNvSpPr>
          <a:spLocks/>
        </xdr:cNvSpPr>
      </xdr:nvSpPr>
      <xdr:spPr bwMode="auto">
        <a:xfrm>
          <a:off x="1247775" y="1266825"/>
          <a:ext cx="2219325" cy="234315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2147483647 w 233"/>
            <a:gd name="T19" fmla="*/ 2147483647 h 246"/>
            <a:gd name="T20" fmla="*/ 1814512620 w 233"/>
            <a:gd name="T21" fmla="*/ 2147483647 h 246"/>
            <a:gd name="T22" fmla="*/ 1270159013 w 233"/>
            <a:gd name="T23" fmla="*/ 2147483647 h 246"/>
            <a:gd name="T24" fmla="*/ 362902554 w 233"/>
            <a:gd name="T25" fmla="*/ 2147483647 h 246"/>
            <a:gd name="T26" fmla="*/ 0 w 233"/>
            <a:gd name="T27" fmla="*/ 2147483647 h 246"/>
            <a:gd name="T28" fmla="*/ 1270159013 w 233"/>
            <a:gd name="T29" fmla="*/ 2147483647 h 246"/>
            <a:gd name="T30" fmla="*/ 2147483647 w 233"/>
            <a:gd name="T31" fmla="*/ 2147483647 h 246"/>
            <a:gd name="T32" fmla="*/ 2147483647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66675</xdr:colOff>
      <xdr:row>8</xdr:row>
      <xdr:rowOff>114300</xdr:rowOff>
    </xdr:from>
    <xdr:to>
      <xdr:col>17</xdr:col>
      <xdr:colOff>57150</xdr:colOff>
      <xdr:row>20</xdr:row>
      <xdr:rowOff>38100</xdr:rowOff>
    </xdr:to>
    <xdr:sp macro="" textlink="">
      <xdr:nvSpPr>
        <xdr:cNvPr id="1759" name="Freeform 7"/>
        <xdr:cNvSpPr>
          <a:spLocks/>
        </xdr:cNvSpPr>
      </xdr:nvSpPr>
      <xdr:spPr bwMode="auto">
        <a:xfrm>
          <a:off x="1466850" y="1485900"/>
          <a:ext cx="1990725" cy="1981200"/>
        </a:xfrm>
        <a:custGeom>
          <a:avLst/>
          <a:gdLst>
            <a:gd name="T0" fmla="*/ 2147483647 w 233"/>
            <a:gd name="T1" fmla="*/ 0 h 246"/>
            <a:gd name="T2" fmla="*/ 2147483647 w 233"/>
            <a:gd name="T3" fmla="*/ 2147483647 h 246"/>
            <a:gd name="T4" fmla="*/ 2147483647 w 233"/>
            <a:gd name="T5" fmla="*/ 2147483647 h 246"/>
            <a:gd name="T6" fmla="*/ 2147483647 w 233"/>
            <a:gd name="T7" fmla="*/ 2147483647 h 246"/>
            <a:gd name="T8" fmla="*/ 2147483647 w 233"/>
            <a:gd name="T9" fmla="*/ 2147483647 h 246"/>
            <a:gd name="T10" fmla="*/ 2147483647 w 233"/>
            <a:gd name="T11" fmla="*/ 2147483647 h 246"/>
            <a:gd name="T12" fmla="*/ 2147483647 w 233"/>
            <a:gd name="T13" fmla="*/ 2147483647 h 246"/>
            <a:gd name="T14" fmla="*/ 2147483647 w 233"/>
            <a:gd name="T15" fmla="*/ 2147483647 h 246"/>
            <a:gd name="T16" fmla="*/ 2147483647 w 233"/>
            <a:gd name="T17" fmla="*/ 2147483647 h 246"/>
            <a:gd name="T18" fmla="*/ 1970945926 w 233"/>
            <a:gd name="T19" fmla="*/ 2147483647 h 246"/>
            <a:gd name="T20" fmla="*/ 1459961982 w 233"/>
            <a:gd name="T21" fmla="*/ 2147483647 h 246"/>
            <a:gd name="T22" fmla="*/ 1021968154 w 233"/>
            <a:gd name="T23" fmla="*/ 2147483647 h 246"/>
            <a:gd name="T24" fmla="*/ 291995841 w 233"/>
            <a:gd name="T25" fmla="*/ 2147483647 h 246"/>
            <a:gd name="T26" fmla="*/ 0 w 233"/>
            <a:gd name="T27" fmla="*/ 2147483647 h 246"/>
            <a:gd name="T28" fmla="*/ 1021968154 w 233"/>
            <a:gd name="T29" fmla="*/ 2147483647 h 246"/>
            <a:gd name="T30" fmla="*/ 1751949146 w 233"/>
            <a:gd name="T31" fmla="*/ 2147483647 h 246"/>
            <a:gd name="T32" fmla="*/ 1970945926 w 233"/>
            <a:gd name="T33" fmla="*/ 2147483647 h 246"/>
            <a:gd name="T34" fmla="*/ 2147483647 w 233"/>
            <a:gd name="T35" fmla="*/ 2147483647 h 246"/>
            <a:gd name="T36" fmla="*/ 2147483647 w 233"/>
            <a:gd name="T37" fmla="*/ 2147483647 h 246"/>
            <a:gd name="T38" fmla="*/ 2147483647 w 233"/>
            <a:gd name="T39" fmla="*/ 2147483647 h 246"/>
            <a:gd name="T40" fmla="*/ 2147483647 w 233"/>
            <a:gd name="T41" fmla="*/ 2147483647 h 246"/>
            <a:gd name="T42" fmla="*/ 2147483647 w 233"/>
            <a:gd name="T43" fmla="*/ 2147483647 h 24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w 233"/>
            <a:gd name="T67" fmla="*/ 0 h 246"/>
            <a:gd name="T68" fmla="*/ 233 w 233"/>
            <a:gd name="T69" fmla="*/ 246 h 246"/>
          </a:gdLst>
          <a:ahLst/>
          <a:cxnLst>
            <a:cxn ang="T44">
              <a:pos x="T0" y="T1"/>
            </a:cxn>
            <a:cxn ang="T45">
              <a:pos x="T2" y="T3"/>
            </a:cxn>
            <a:cxn ang="T46">
              <a:pos x="T4" y="T5"/>
            </a:cxn>
            <a:cxn ang="T47">
              <a:pos x="T6" y="T7"/>
            </a:cxn>
            <a:cxn ang="T48">
              <a:pos x="T8" y="T9"/>
            </a:cxn>
            <a:cxn ang="T49">
              <a:pos x="T10" y="T11"/>
            </a:cxn>
            <a:cxn ang="T50">
              <a:pos x="T12" y="T13"/>
            </a:cxn>
            <a:cxn ang="T51">
              <a:pos x="T14" y="T15"/>
            </a:cxn>
            <a:cxn ang="T52">
              <a:pos x="T16" y="T17"/>
            </a:cxn>
            <a:cxn ang="T53">
              <a:pos x="T18" y="T19"/>
            </a:cxn>
            <a:cxn ang="T54">
              <a:pos x="T20" y="T21"/>
            </a:cxn>
            <a:cxn ang="T55">
              <a:pos x="T22" y="T23"/>
            </a:cxn>
            <a:cxn ang="T56">
              <a:pos x="T24" y="T25"/>
            </a:cxn>
            <a:cxn ang="T57">
              <a:pos x="T26" y="T27"/>
            </a:cxn>
            <a:cxn ang="T58">
              <a:pos x="T28" y="T29"/>
            </a:cxn>
            <a:cxn ang="T59">
              <a:pos x="T30" y="T31"/>
            </a:cxn>
            <a:cxn ang="T60">
              <a:pos x="T32" y="T33"/>
            </a:cxn>
            <a:cxn ang="T61">
              <a:pos x="T34" y="T35"/>
            </a:cxn>
            <a:cxn ang="T62">
              <a:pos x="T36" y="T37"/>
            </a:cxn>
            <a:cxn ang="T63">
              <a:pos x="T38" y="T39"/>
            </a:cxn>
            <a:cxn ang="T64">
              <a:pos x="T40" y="T41"/>
            </a:cxn>
            <a:cxn ang="T65">
              <a:pos x="T42" y="T43"/>
            </a:cxn>
          </a:cxnLst>
          <a:rect l="T66" t="T67" r="T68" b="T69"/>
          <a:pathLst>
            <a:path w="233" h="246">
              <a:moveTo>
                <a:pt x="233" y="0"/>
              </a:moveTo>
              <a:cubicBezTo>
                <a:pt x="203" y="10"/>
                <a:pt x="173" y="20"/>
                <a:pt x="145" y="34"/>
              </a:cubicBezTo>
              <a:cubicBezTo>
                <a:pt x="139" y="37"/>
                <a:pt x="130" y="39"/>
                <a:pt x="124" y="43"/>
              </a:cubicBezTo>
              <a:cubicBezTo>
                <a:pt x="112" y="51"/>
                <a:pt x="96" y="60"/>
                <a:pt x="82" y="65"/>
              </a:cubicBezTo>
              <a:cubicBezTo>
                <a:pt x="78" y="69"/>
                <a:pt x="70" y="74"/>
                <a:pt x="70" y="74"/>
              </a:cubicBezTo>
              <a:cubicBezTo>
                <a:pt x="68" y="77"/>
                <a:pt x="66" y="79"/>
                <a:pt x="63" y="81"/>
              </a:cubicBezTo>
              <a:cubicBezTo>
                <a:pt x="61" y="83"/>
                <a:pt x="57" y="85"/>
                <a:pt x="57" y="85"/>
              </a:cubicBezTo>
              <a:cubicBezTo>
                <a:pt x="55" y="89"/>
                <a:pt x="51" y="93"/>
                <a:pt x="47" y="94"/>
              </a:cubicBezTo>
              <a:cubicBezTo>
                <a:pt x="44" y="99"/>
                <a:pt x="38" y="101"/>
                <a:pt x="33" y="104"/>
              </a:cubicBezTo>
              <a:cubicBezTo>
                <a:pt x="31" y="105"/>
                <a:pt x="27" y="108"/>
                <a:pt x="27" y="108"/>
              </a:cubicBezTo>
              <a:cubicBezTo>
                <a:pt x="25" y="111"/>
                <a:pt x="22" y="114"/>
                <a:pt x="20" y="116"/>
              </a:cubicBezTo>
              <a:cubicBezTo>
                <a:pt x="18" y="118"/>
                <a:pt x="14" y="120"/>
                <a:pt x="14" y="120"/>
              </a:cubicBezTo>
              <a:cubicBezTo>
                <a:pt x="11" y="124"/>
                <a:pt x="7" y="128"/>
                <a:pt x="4" y="131"/>
              </a:cubicBezTo>
              <a:cubicBezTo>
                <a:pt x="3" y="134"/>
                <a:pt x="1" y="137"/>
                <a:pt x="0" y="140"/>
              </a:cubicBezTo>
              <a:cubicBezTo>
                <a:pt x="1" y="155"/>
                <a:pt x="6" y="164"/>
                <a:pt x="14" y="176"/>
              </a:cubicBezTo>
              <a:cubicBezTo>
                <a:pt x="18" y="181"/>
                <a:pt x="18" y="182"/>
                <a:pt x="24" y="186"/>
              </a:cubicBezTo>
              <a:cubicBezTo>
                <a:pt x="25" y="187"/>
                <a:pt x="27" y="188"/>
                <a:pt x="27" y="188"/>
              </a:cubicBezTo>
              <a:cubicBezTo>
                <a:pt x="29" y="191"/>
                <a:pt x="32" y="196"/>
                <a:pt x="36" y="197"/>
              </a:cubicBezTo>
              <a:cubicBezTo>
                <a:pt x="39" y="201"/>
                <a:pt x="46" y="207"/>
                <a:pt x="46" y="207"/>
              </a:cubicBezTo>
              <a:cubicBezTo>
                <a:pt x="50" y="212"/>
                <a:pt x="54" y="215"/>
                <a:pt x="59" y="218"/>
              </a:cubicBezTo>
              <a:cubicBezTo>
                <a:pt x="66" y="228"/>
                <a:pt x="81" y="234"/>
                <a:pt x="91" y="240"/>
              </a:cubicBezTo>
              <a:cubicBezTo>
                <a:pt x="93" y="241"/>
                <a:pt x="100" y="244"/>
                <a:pt x="100" y="24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142875</xdr:colOff>
      <xdr:row>15</xdr:row>
      <xdr:rowOff>123825</xdr:rowOff>
    </xdr:from>
    <xdr:to>
      <xdr:col>9</xdr:col>
      <xdr:colOff>142875</xdr:colOff>
      <xdr:row>28</xdr:row>
      <xdr:rowOff>142875</xdr:rowOff>
    </xdr:to>
    <xdr:sp macro="" textlink="">
      <xdr:nvSpPr>
        <xdr:cNvPr id="1760" name="Freeform 8"/>
        <xdr:cNvSpPr>
          <a:spLocks/>
        </xdr:cNvSpPr>
      </xdr:nvSpPr>
      <xdr:spPr bwMode="auto">
        <a:xfrm>
          <a:off x="142875" y="2695575"/>
          <a:ext cx="1800225" cy="2247900"/>
        </a:xfrm>
        <a:custGeom>
          <a:avLst/>
          <a:gdLst>
            <a:gd name="T0" fmla="*/ 463379840 w 187"/>
            <a:gd name="T1" fmla="*/ 2147483647 h 232"/>
            <a:gd name="T2" fmla="*/ 370701976 w 187"/>
            <a:gd name="T3" fmla="*/ 2147483647 h 232"/>
            <a:gd name="T4" fmla="*/ 278033665 w 187"/>
            <a:gd name="T5" fmla="*/ 2147483647 h 232"/>
            <a:gd name="T6" fmla="*/ 463379840 w 187"/>
            <a:gd name="T7" fmla="*/ 2147483647 h 232"/>
            <a:gd name="T8" fmla="*/ 2147483647 w 187"/>
            <a:gd name="T9" fmla="*/ 2147483647 h 232"/>
            <a:gd name="T10" fmla="*/ 2147483647 w 187"/>
            <a:gd name="T11" fmla="*/ 2147483647 h 232"/>
            <a:gd name="T12" fmla="*/ 2147483647 w 187"/>
            <a:gd name="T13" fmla="*/ 2147483647 h 232"/>
            <a:gd name="T14" fmla="*/ 2147483647 w 187"/>
            <a:gd name="T15" fmla="*/ 2147483647 h 232"/>
            <a:gd name="T16" fmla="*/ 2147483647 w 187"/>
            <a:gd name="T17" fmla="*/ 2147483647 h 232"/>
            <a:gd name="T18" fmla="*/ 2147483647 w 187"/>
            <a:gd name="T19" fmla="*/ 2147483647 h 232"/>
            <a:gd name="T20" fmla="*/ 2147483647 w 187"/>
            <a:gd name="T21" fmla="*/ 2147483647 h 232"/>
            <a:gd name="T22" fmla="*/ 2147483647 w 187"/>
            <a:gd name="T23" fmla="*/ 2147483647 h 232"/>
            <a:gd name="T24" fmla="*/ 2147483647 w 187"/>
            <a:gd name="T25" fmla="*/ 2147483647 h 232"/>
            <a:gd name="T26" fmla="*/ 2147483647 w 187"/>
            <a:gd name="T27" fmla="*/ 2147483647 h 232"/>
            <a:gd name="T28" fmla="*/ 2147483647 w 187"/>
            <a:gd name="T29" fmla="*/ 2147483647 h 232"/>
            <a:gd name="T30" fmla="*/ 2147483647 w 187"/>
            <a:gd name="T31" fmla="*/ 2147483647 h 232"/>
            <a:gd name="T32" fmla="*/ 2147483647 w 187"/>
            <a:gd name="T33" fmla="*/ 2147483647 h 232"/>
            <a:gd name="T34" fmla="*/ 2147483647 w 187"/>
            <a:gd name="T35" fmla="*/ 2147483647 h 232"/>
            <a:gd name="T36" fmla="*/ 463379840 w 187"/>
            <a:gd name="T37" fmla="*/ 0 h 232"/>
            <a:gd name="T38" fmla="*/ 463379840 w 187"/>
            <a:gd name="T39" fmla="*/ 2147483647 h 232"/>
            <a:gd name="T40" fmla="*/ 0 60000 65536"/>
            <a:gd name="T41" fmla="*/ 0 60000 65536"/>
            <a:gd name="T42" fmla="*/ 0 60000 65536"/>
            <a:gd name="T43" fmla="*/ 0 60000 65536"/>
            <a:gd name="T44" fmla="*/ 0 60000 65536"/>
            <a:gd name="T45" fmla="*/ 0 60000 65536"/>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w 187"/>
            <a:gd name="T61" fmla="*/ 0 h 232"/>
            <a:gd name="T62" fmla="*/ 187 w 187"/>
            <a:gd name="T63" fmla="*/ 232 h 232"/>
          </a:gdLst>
          <a:ahLst/>
          <a:cxnLst>
            <a:cxn ang="T40">
              <a:pos x="T0" y="T1"/>
            </a:cxn>
            <a:cxn ang="T41">
              <a:pos x="T2" y="T3"/>
            </a:cxn>
            <a:cxn ang="T42">
              <a:pos x="T4" y="T5"/>
            </a:cxn>
            <a:cxn ang="T43">
              <a:pos x="T6" y="T7"/>
            </a:cxn>
            <a:cxn ang="T44">
              <a:pos x="T8" y="T9"/>
            </a:cxn>
            <a:cxn ang="T45">
              <a:pos x="T10" y="T11"/>
            </a:cxn>
            <a:cxn ang="T46">
              <a:pos x="T12" y="T13"/>
            </a:cxn>
            <a:cxn ang="T47">
              <a:pos x="T14" y="T15"/>
            </a:cxn>
            <a:cxn ang="T48">
              <a:pos x="T16" y="T17"/>
            </a:cxn>
            <a:cxn ang="T49">
              <a:pos x="T18" y="T19"/>
            </a:cxn>
            <a:cxn ang="T50">
              <a:pos x="T20" y="T21"/>
            </a:cxn>
            <a:cxn ang="T51">
              <a:pos x="T22" y="T23"/>
            </a:cxn>
            <a:cxn ang="T52">
              <a:pos x="T24" y="T25"/>
            </a:cxn>
            <a:cxn ang="T53">
              <a:pos x="T26" y="T27"/>
            </a:cxn>
            <a:cxn ang="T54">
              <a:pos x="T28" y="T29"/>
            </a:cxn>
            <a:cxn ang="T55">
              <a:pos x="T30" y="T31"/>
            </a:cxn>
            <a:cxn ang="T56">
              <a:pos x="T32" y="T33"/>
            </a:cxn>
            <a:cxn ang="T57">
              <a:pos x="T34" y="T35"/>
            </a:cxn>
            <a:cxn ang="T58">
              <a:pos x="T36" y="T37"/>
            </a:cxn>
            <a:cxn ang="T59">
              <a:pos x="T38" y="T39"/>
            </a:cxn>
          </a:cxnLst>
          <a:rect l="T60" t="T61" r="T62" b="T63"/>
          <a:pathLst>
            <a:path w="187" h="232">
              <a:moveTo>
                <a:pt x="5" y="23"/>
              </a:moveTo>
              <a:cubicBezTo>
                <a:pt x="3" y="46"/>
                <a:pt x="3" y="65"/>
                <a:pt x="4" y="89"/>
              </a:cubicBezTo>
              <a:cubicBezTo>
                <a:pt x="3" y="118"/>
                <a:pt x="0" y="159"/>
                <a:pt x="3" y="188"/>
              </a:cubicBezTo>
              <a:cubicBezTo>
                <a:pt x="3" y="207"/>
                <a:pt x="5" y="204"/>
                <a:pt x="5" y="231"/>
              </a:cubicBezTo>
              <a:cubicBezTo>
                <a:pt x="14" y="232"/>
                <a:pt x="22" y="227"/>
                <a:pt x="31" y="229"/>
              </a:cubicBezTo>
              <a:cubicBezTo>
                <a:pt x="53" y="228"/>
                <a:pt x="72" y="220"/>
                <a:pt x="94" y="218"/>
              </a:cubicBezTo>
              <a:cubicBezTo>
                <a:pt x="105" y="217"/>
                <a:pt x="128" y="215"/>
                <a:pt x="128" y="215"/>
              </a:cubicBezTo>
              <a:cubicBezTo>
                <a:pt x="137" y="212"/>
                <a:pt x="145" y="207"/>
                <a:pt x="153" y="202"/>
              </a:cubicBezTo>
              <a:cubicBezTo>
                <a:pt x="157" y="199"/>
                <a:pt x="165" y="192"/>
                <a:pt x="165" y="192"/>
              </a:cubicBezTo>
              <a:cubicBezTo>
                <a:pt x="168" y="188"/>
                <a:pt x="171" y="183"/>
                <a:pt x="174" y="179"/>
              </a:cubicBezTo>
              <a:cubicBezTo>
                <a:pt x="177" y="167"/>
                <a:pt x="183" y="155"/>
                <a:pt x="185" y="142"/>
              </a:cubicBezTo>
              <a:cubicBezTo>
                <a:pt x="184" y="129"/>
                <a:pt x="187" y="93"/>
                <a:pt x="172" y="83"/>
              </a:cubicBezTo>
              <a:cubicBezTo>
                <a:pt x="167" y="76"/>
                <a:pt x="170" y="78"/>
                <a:pt x="165" y="75"/>
              </a:cubicBezTo>
              <a:cubicBezTo>
                <a:pt x="163" y="71"/>
                <a:pt x="161" y="71"/>
                <a:pt x="157" y="69"/>
              </a:cubicBezTo>
              <a:cubicBezTo>
                <a:pt x="153" y="64"/>
                <a:pt x="144" y="58"/>
                <a:pt x="137" y="56"/>
              </a:cubicBezTo>
              <a:cubicBezTo>
                <a:pt x="134" y="53"/>
                <a:pt x="131" y="52"/>
                <a:pt x="127" y="50"/>
              </a:cubicBezTo>
              <a:cubicBezTo>
                <a:pt x="125" y="49"/>
                <a:pt x="121" y="46"/>
                <a:pt x="121" y="46"/>
              </a:cubicBezTo>
              <a:cubicBezTo>
                <a:pt x="116" y="39"/>
                <a:pt x="103" y="35"/>
                <a:pt x="95" y="31"/>
              </a:cubicBezTo>
              <a:cubicBezTo>
                <a:pt x="73" y="20"/>
                <a:pt x="29" y="0"/>
                <a:pt x="5" y="0"/>
              </a:cubicBezTo>
              <a:cubicBezTo>
                <a:pt x="2" y="8"/>
                <a:pt x="5" y="15"/>
                <a:pt x="5" y="23"/>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123825</xdr:colOff>
      <xdr:row>19</xdr:row>
      <xdr:rowOff>114300</xdr:rowOff>
    </xdr:from>
    <xdr:to>
      <xdr:col>11</xdr:col>
      <xdr:colOff>142875</xdr:colOff>
      <xdr:row>21</xdr:row>
      <xdr:rowOff>57150</xdr:rowOff>
    </xdr:to>
    <xdr:sp macro="" textlink="">
      <xdr:nvSpPr>
        <xdr:cNvPr id="1761" name="Freeform 9"/>
        <xdr:cNvSpPr>
          <a:spLocks/>
        </xdr:cNvSpPr>
      </xdr:nvSpPr>
      <xdr:spPr bwMode="auto">
        <a:xfrm>
          <a:off x="2124075" y="3371850"/>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123825</xdr:colOff>
      <xdr:row>20</xdr:row>
      <xdr:rowOff>66675</xdr:rowOff>
    </xdr:from>
    <xdr:to>
      <xdr:col>12</xdr:col>
      <xdr:colOff>142875</xdr:colOff>
      <xdr:row>22</xdr:row>
      <xdr:rowOff>9525</xdr:rowOff>
    </xdr:to>
    <xdr:sp macro="" textlink="">
      <xdr:nvSpPr>
        <xdr:cNvPr id="1762" name="Freeform 10"/>
        <xdr:cNvSpPr>
          <a:spLocks/>
        </xdr:cNvSpPr>
      </xdr:nvSpPr>
      <xdr:spPr bwMode="auto">
        <a:xfrm rot="10541039">
          <a:off x="2324100" y="3495675"/>
          <a:ext cx="219075" cy="285750"/>
        </a:xfrm>
        <a:custGeom>
          <a:avLst/>
          <a:gdLst>
            <a:gd name="T0" fmla="*/ 2086689278 w 23"/>
            <a:gd name="T1" fmla="*/ 0 h 30"/>
            <a:gd name="T2" fmla="*/ 2086689278 w 23"/>
            <a:gd name="T3" fmla="*/ 907256317 h 30"/>
            <a:gd name="T4" fmla="*/ 907256247 w 23"/>
            <a:gd name="T5" fmla="*/ 2147483647 h 30"/>
            <a:gd name="T6" fmla="*/ 0 w 23"/>
            <a:gd name="T7" fmla="*/ 2147483647 h 30"/>
            <a:gd name="T8" fmla="*/ 0 60000 65536"/>
            <a:gd name="T9" fmla="*/ 0 60000 65536"/>
            <a:gd name="T10" fmla="*/ 0 60000 65536"/>
            <a:gd name="T11" fmla="*/ 0 60000 65536"/>
            <a:gd name="T12" fmla="*/ 0 w 23"/>
            <a:gd name="T13" fmla="*/ 0 h 30"/>
            <a:gd name="T14" fmla="*/ 23 w 23"/>
            <a:gd name="T15" fmla="*/ 30 h 30"/>
          </a:gdLst>
          <a:ahLst/>
          <a:cxnLst>
            <a:cxn ang="T8">
              <a:pos x="T0" y="T1"/>
            </a:cxn>
            <a:cxn ang="T9">
              <a:pos x="T2" y="T3"/>
            </a:cxn>
            <a:cxn ang="T10">
              <a:pos x="T4" y="T5"/>
            </a:cxn>
            <a:cxn ang="T11">
              <a:pos x="T6" y="T7"/>
            </a:cxn>
          </a:cxnLst>
          <a:rect l="T12" t="T13" r="T14" b="T15"/>
          <a:pathLst>
            <a:path w="23" h="30">
              <a:moveTo>
                <a:pt x="23" y="0"/>
              </a:moveTo>
              <a:lnTo>
                <a:pt x="23" y="10"/>
              </a:lnTo>
              <a:lnTo>
                <a:pt x="10" y="28"/>
              </a:lnTo>
              <a:lnTo>
                <a:pt x="0" y="3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12</xdr:col>
      <xdr:colOff>38100</xdr:colOff>
      <xdr:row>20</xdr:row>
      <xdr:rowOff>95250</xdr:rowOff>
    </xdr:from>
    <xdr:to>
      <xdr:col>17</xdr:col>
      <xdr:colOff>57150</xdr:colOff>
      <xdr:row>30</xdr:row>
      <xdr:rowOff>152400</xdr:rowOff>
    </xdr:to>
    <xdr:sp macro="" textlink="">
      <xdr:nvSpPr>
        <xdr:cNvPr id="1763" name="Freeform 11"/>
        <xdr:cNvSpPr>
          <a:spLocks/>
        </xdr:cNvSpPr>
      </xdr:nvSpPr>
      <xdr:spPr bwMode="auto">
        <a:xfrm>
          <a:off x="2438400" y="3524250"/>
          <a:ext cx="1019175" cy="1771650"/>
        </a:xfrm>
        <a:custGeom>
          <a:avLst/>
          <a:gdLst>
            <a:gd name="T0" fmla="*/ 0 w 107"/>
            <a:gd name="T1" fmla="*/ 0 h 222"/>
            <a:gd name="T2" fmla="*/ 1814512578 w 107"/>
            <a:gd name="T3" fmla="*/ 827927181 h 222"/>
            <a:gd name="T4" fmla="*/ 2147483647 w 107"/>
            <a:gd name="T5" fmla="*/ 1210053077 h 222"/>
            <a:gd name="T6" fmla="*/ 2147483647 w 107"/>
            <a:gd name="T7" fmla="*/ 1783229577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11</xdr:col>
      <xdr:colOff>142875</xdr:colOff>
      <xdr:row>21</xdr:row>
      <xdr:rowOff>66675</xdr:rowOff>
    </xdr:from>
    <xdr:to>
      <xdr:col>16</xdr:col>
      <xdr:colOff>76200</xdr:colOff>
      <xdr:row>31</xdr:row>
      <xdr:rowOff>47625</xdr:rowOff>
    </xdr:to>
    <xdr:sp macro="" textlink="">
      <xdr:nvSpPr>
        <xdr:cNvPr id="1764" name="Freeform 12"/>
        <xdr:cNvSpPr>
          <a:spLocks/>
        </xdr:cNvSpPr>
      </xdr:nvSpPr>
      <xdr:spPr bwMode="auto">
        <a:xfrm>
          <a:off x="2343150" y="3667125"/>
          <a:ext cx="933450" cy="1695450"/>
        </a:xfrm>
        <a:custGeom>
          <a:avLst/>
          <a:gdLst>
            <a:gd name="T0" fmla="*/ 0 w 107"/>
            <a:gd name="T1" fmla="*/ 0 h 222"/>
            <a:gd name="T2" fmla="*/ 1522108108 w 107"/>
            <a:gd name="T3" fmla="*/ 758240401 h 222"/>
            <a:gd name="T4" fmla="*/ 2147483647 w 107"/>
            <a:gd name="T5" fmla="*/ 1108198225 h 222"/>
            <a:gd name="T6" fmla="*/ 2147483647 w 107"/>
            <a:gd name="T7" fmla="*/ 1633138422 h 222"/>
            <a:gd name="T8" fmla="*/ 2147483647 w 107"/>
            <a:gd name="T9" fmla="*/ 2147483647 h 222"/>
            <a:gd name="T10" fmla="*/ 2147483647 w 107"/>
            <a:gd name="T11" fmla="*/ 2147483647 h 222"/>
            <a:gd name="T12" fmla="*/ 2147483647 w 107"/>
            <a:gd name="T13" fmla="*/ 2147483647 h 222"/>
            <a:gd name="T14" fmla="*/ 2147483647 w 107"/>
            <a:gd name="T15" fmla="*/ 2147483647 h 222"/>
            <a:gd name="T16" fmla="*/ 2147483647 w 107"/>
            <a:gd name="T17" fmla="*/ 2147483647 h 222"/>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107"/>
            <a:gd name="T28" fmla="*/ 0 h 222"/>
            <a:gd name="T29" fmla="*/ 107 w 107"/>
            <a:gd name="T30" fmla="*/ 222 h 222"/>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107" h="222">
              <a:moveTo>
                <a:pt x="0" y="0"/>
              </a:moveTo>
              <a:cubicBezTo>
                <a:pt x="7" y="2"/>
                <a:pt x="14" y="9"/>
                <a:pt x="20" y="13"/>
              </a:cubicBezTo>
              <a:cubicBezTo>
                <a:pt x="23" y="15"/>
                <a:pt x="29" y="19"/>
                <a:pt x="29" y="19"/>
              </a:cubicBezTo>
              <a:cubicBezTo>
                <a:pt x="31" y="23"/>
                <a:pt x="36" y="25"/>
                <a:pt x="40" y="28"/>
              </a:cubicBezTo>
              <a:cubicBezTo>
                <a:pt x="42" y="33"/>
                <a:pt x="47" y="38"/>
                <a:pt x="51" y="41"/>
              </a:cubicBezTo>
              <a:cubicBezTo>
                <a:pt x="52" y="45"/>
                <a:pt x="54" y="47"/>
                <a:pt x="57" y="49"/>
              </a:cubicBezTo>
              <a:cubicBezTo>
                <a:pt x="62" y="64"/>
                <a:pt x="75" y="79"/>
                <a:pt x="82" y="94"/>
              </a:cubicBezTo>
              <a:cubicBezTo>
                <a:pt x="94" y="122"/>
                <a:pt x="101" y="156"/>
                <a:pt x="105" y="186"/>
              </a:cubicBezTo>
              <a:cubicBezTo>
                <a:pt x="106" y="198"/>
                <a:pt x="107" y="210"/>
                <a:pt x="107" y="22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28575</xdr:colOff>
      <xdr:row>31</xdr:row>
      <xdr:rowOff>19050</xdr:rowOff>
    </xdr:from>
    <xdr:to>
      <xdr:col>19</xdr:col>
      <xdr:colOff>76200</xdr:colOff>
      <xdr:row>31</xdr:row>
      <xdr:rowOff>133350</xdr:rowOff>
    </xdr:to>
    <xdr:sp macro="" textlink="">
      <xdr:nvSpPr>
        <xdr:cNvPr id="1765" name="AutoShape 13"/>
        <xdr:cNvSpPr>
          <a:spLocks noChangeArrowheads="1"/>
        </xdr:cNvSpPr>
      </xdr:nvSpPr>
      <xdr:spPr bwMode="auto">
        <a:xfrm rot="9528280" flipV="1">
          <a:off x="2828925" y="5334000"/>
          <a:ext cx="1047750" cy="114300"/>
        </a:xfrm>
        <a:prstGeom prst="cube">
          <a:avLst>
            <a:gd name="adj" fmla="val 25000"/>
          </a:avLst>
        </a:prstGeom>
        <a:solidFill>
          <a:srgbClr val="FFFFFF"/>
        </a:solidFill>
        <a:ln w="9525">
          <a:solidFill>
            <a:srgbClr val="000000"/>
          </a:solidFill>
          <a:miter lim="800000"/>
          <a:headEnd/>
          <a:tailEnd/>
        </a:ln>
      </xdr:spPr>
    </xdr:sp>
    <xdr:clientData/>
  </xdr:twoCellAnchor>
  <xdr:twoCellAnchor>
    <xdr:from>
      <xdr:col>16</xdr:col>
      <xdr:colOff>85725</xdr:colOff>
      <xdr:row>31</xdr:row>
      <xdr:rowOff>152400</xdr:rowOff>
    </xdr:from>
    <xdr:to>
      <xdr:col>17</xdr:col>
      <xdr:colOff>76200</xdr:colOff>
      <xdr:row>35</xdr:row>
      <xdr:rowOff>133350</xdr:rowOff>
    </xdr:to>
    <xdr:sp macro="" textlink="">
      <xdr:nvSpPr>
        <xdr:cNvPr id="1766" name="Freeform 14"/>
        <xdr:cNvSpPr>
          <a:spLocks/>
        </xdr:cNvSpPr>
      </xdr:nvSpPr>
      <xdr:spPr bwMode="auto">
        <a:xfrm>
          <a:off x="3286125" y="5467350"/>
          <a:ext cx="190500" cy="666750"/>
        </a:xfrm>
        <a:custGeom>
          <a:avLst/>
          <a:gdLst>
            <a:gd name="T0" fmla="*/ 0 w 20"/>
            <a:gd name="T1" fmla="*/ 0 h 70"/>
            <a:gd name="T2" fmla="*/ 272176846 w 20"/>
            <a:gd name="T3" fmla="*/ 1814512304 h 70"/>
            <a:gd name="T4" fmla="*/ 1088707382 w 20"/>
            <a:gd name="T5" fmla="*/ 2147483647 h 70"/>
            <a:gd name="T6" fmla="*/ 1814512403 w 20"/>
            <a:gd name="T7" fmla="*/ 2147483647 h 70"/>
            <a:gd name="T8" fmla="*/ 0 60000 65536"/>
            <a:gd name="T9" fmla="*/ 0 60000 65536"/>
            <a:gd name="T10" fmla="*/ 0 60000 65536"/>
            <a:gd name="T11" fmla="*/ 0 60000 65536"/>
            <a:gd name="T12" fmla="*/ 0 w 20"/>
            <a:gd name="T13" fmla="*/ 0 h 70"/>
            <a:gd name="T14" fmla="*/ 20 w 20"/>
            <a:gd name="T15" fmla="*/ 70 h 70"/>
          </a:gdLst>
          <a:ahLst/>
          <a:cxnLst>
            <a:cxn ang="T8">
              <a:pos x="T0" y="T1"/>
            </a:cxn>
            <a:cxn ang="T9">
              <a:pos x="T2" y="T3"/>
            </a:cxn>
            <a:cxn ang="T10">
              <a:pos x="T4" y="T5"/>
            </a:cxn>
            <a:cxn ang="T11">
              <a:pos x="T6" y="T7"/>
            </a:cxn>
          </a:cxnLst>
          <a:rect l="T12" t="T13" r="T14" b="T15"/>
          <a:pathLst>
            <a:path w="20" h="70">
              <a:moveTo>
                <a:pt x="0" y="0"/>
              </a:moveTo>
              <a:cubicBezTo>
                <a:pt x="2" y="7"/>
                <a:pt x="1" y="13"/>
                <a:pt x="3" y="20"/>
              </a:cubicBezTo>
              <a:cubicBezTo>
                <a:pt x="6" y="30"/>
                <a:pt x="9" y="39"/>
                <a:pt x="12" y="49"/>
              </a:cubicBezTo>
              <a:cubicBezTo>
                <a:pt x="14" y="55"/>
                <a:pt x="14" y="67"/>
                <a:pt x="20" y="7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85725</xdr:colOff>
      <xdr:row>31</xdr:row>
      <xdr:rowOff>104775</xdr:rowOff>
    </xdr:from>
    <xdr:to>
      <xdr:col>18</xdr:col>
      <xdr:colOff>76200</xdr:colOff>
      <xdr:row>35</xdr:row>
      <xdr:rowOff>95250</xdr:rowOff>
    </xdr:to>
    <xdr:sp macro="" textlink="">
      <xdr:nvSpPr>
        <xdr:cNvPr id="1767" name="Freeform 15"/>
        <xdr:cNvSpPr>
          <a:spLocks/>
        </xdr:cNvSpPr>
      </xdr:nvSpPr>
      <xdr:spPr bwMode="auto">
        <a:xfrm>
          <a:off x="3486150" y="5419725"/>
          <a:ext cx="190500" cy="676275"/>
        </a:xfrm>
        <a:custGeom>
          <a:avLst/>
          <a:gdLst>
            <a:gd name="T0" fmla="*/ 0 w 20"/>
            <a:gd name="T1" fmla="*/ 0 h 71"/>
            <a:gd name="T2" fmla="*/ 272176846 w 20"/>
            <a:gd name="T3" fmla="*/ 1814512315 h 71"/>
            <a:gd name="T4" fmla="*/ 1088707382 w 20"/>
            <a:gd name="T5" fmla="*/ 2147483647 h 71"/>
            <a:gd name="T6" fmla="*/ 1814512403 w 20"/>
            <a:gd name="T7" fmla="*/ 2147483647 h 71"/>
            <a:gd name="T8" fmla="*/ 0 60000 65536"/>
            <a:gd name="T9" fmla="*/ 0 60000 65536"/>
            <a:gd name="T10" fmla="*/ 0 60000 65536"/>
            <a:gd name="T11" fmla="*/ 0 60000 65536"/>
            <a:gd name="T12" fmla="*/ 0 w 20"/>
            <a:gd name="T13" fmla="*/ 0 h 71"/>
            <a:gd name="T14" fmla="*/ 20 w 20"/>
            <a:gd name="T15" fmla="*/ 71 h 71"/>
          </a:gdLst>
          <a:ahLst/>
          <a:cxnLst>
            <a:cxn ang="T8">
              <a:pos x="T0" y="T1"/>
            </a:cxn>
            <a:cxn ang="T9">
              <a:pos x="T2" y="T3"/>
            </a:cxn>
            <a:cxn ang="T10">
              <a:pos x="T4" y="T5"/>
            </a:cxn>
            <a:cxn ang="T11">
              <a:pos x="T6" y="T7"/>
            </a:cxn>
          </a:cxnLst>
          <a:rect l="T12" t="T13" r="T14" b="T15"/>
          <a:pathLst>
            <a:path w="20" h="71">
              <a:moveTo>
                <a:pt x="0" y="0"/>
              </a:moveTo>
              <a:cubicBezTo>
                <a:pt x="2" y="7"/>
                <a:pt x="1" y="13"/>
                <a:pt x="3" y="20"/>
              </a:cubicBezTo>
              <a:cubicBezTo>
                <a:pt x="6" y="30"/>
                <a:pt x="9" y="39"/>
                <a:pt x="12" y="49"/>
              </a:cubicBezTo>
              <a:cubicBezTo>
                <a:pt x="14" y="55"/>
                <a:pt x="14" y="68"/>
                <a:pt x="20" y="7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190500</xdr:colOff>
      <xdr:row>35</xdr:row>
      <xdr:rowOff>28575</xdr:rowOff>
    </xdr:from>
    <xdr:to>
      <xdr:col>18</xdr:col>
      <xdr:colOff>142875</xdr:colOff>
      <xdr:row>35</xdr:row>
      <xdr:rowOff>161925</xdr:rowOff>
    </xdr:to>
    <xdr:sp macro="" textlink="">
      <xdr:nvSpPr>
        <xdr:cNvPr id="1768" name="Freeform 16"/>
        <xdr:cNvSpPr>
          <a:spLocks/>
        </xdr:cNvSpPr>
      </xdr:nvSpPr>
      <xdr:spPr bwMode="auto">
        <a:xfrm>
          <a:off x="3390900" y="6029325"/>
          <a:ext cx="352425" cy="133350"/>
        </a:xfrm>
        <a:custGeom>
          <a:avLst/>
          <a:gdLst>
            <a:gd name="T0" fmla="*/ 0 w 37"/>
            <a:gd name="T1" fmla="*/ 997981901 h 14"/>
            <a:gd name="T2" fmla="*/ 997981761 w 37"/>
            <a:gd name="T3" fmla="*/ 1270158999 h 14"/>
            <a:gd name="T4" fmla="*/ 2147483647 w 37"/>
            <a:gd name="T5" fmla="*/ 816530700 h 14"/>
            <a:gd name="T6" fmla="*/ 2147483647 w 37"/>
            <a:gd name="T7" fmla="*/ 0 h 14"/>
            <a:gd name="T8" fmla="*/ 0 60000 65536"/>
            <a:gd name="T9" fmla="*/ 0 60000 65536"/>
            <a:gd name="T10" fmla="*/ 0 60000 65536"/>
            <a:gd name="T11" fmla="*/ 0 60000 65536"/>
            <a:gd name="T12" fmla="*/ 0 w 37"/>
            <a:gd name="T13" fmla="*/ 0 h 14"/>
            <a:gd name="T14" fmla="*/ 37 w 37"/>
            <a:gd name="T15" fmla="*/ 14 h 14"/>
          </a:gdLst>
          <a:ahLst/>
          <a:cxnLst>
            <a:cxn ang="T8">
              <a:pos x="T0" y="T1"/>
            </a:cxn>
            <a:cxn ang="T9">
              <a:pos x="T2" y="T3"/>
            </a:cxn>
            <a:cxn ang="T10">
              <a:pos x="T4" y="T5"/>
            </a:cxn>
            <a:cxn ang="T11">
              <a:pos x="T6" y="T7"/>
            </a:cxn>
          </a:cxnLst>
          <a:rect l="T12" t="T13" r="T14" b="T15"/>
          <a:pathLst>
            <a:path w="37" h="14">
              <a:moveTo>
                <a:pt x="0" y="11"/>
              </a:moveTo>
              <a:lnTo>
                <a:pt x="11" y="14"/>
              </a:lnTo>
              <a:lnTo>
                <a:pt x="33" y="9"/>
              </a:lnTo>
              <a:lnTo>
                <a:pt x="37" y="0"/>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114300</xdr:colOff>
      <xdr:row>36</xdr:row>
      <xdr:rowOff>9525</xdr:rowOff>
    </xdr:from>
    <xdr:to>
      <xdr:col>19</xdr:col>
      <xdr:colOff>104775</xdr:colOff>
      <xdr:row>36</xdr:row>
      <xdr:rowOff>161925</xdr:rowOff>
    </xdr:to>
    <xdr:sp macro="" textlink="">
      <xdr:nvSpPr>
        <xdr:cNvPr id="1769" name="Freeform 17"/>
        <xdr:cNvSpPr>
          <a:spLocks/>
        </xdr:cNvSpPr>
      </xdr:nvSpPr>
      <xdr:spPr bwMode="auto">
        <a:xfrm>
          <a:off x="3514725" y="6181725"/>
          <a:ext cx="390525" cy="152400"/>
        </a:xfrm>
        <a:custGeom>
          <a:avLst/>
          <a:gdLst>
            <a:gd name="T0" fmla="*/ 0 w 41"/>
            <a:gd name="T1" fmla="*/ 1451609903 h 16"/>
            <a:gd name="T2" fmla="*/ 453628105 w 41"/>
            <a:gd name="T3" fmla="*/ 816530533 h 16"/>
            <a:gd name="T4" fmla="*/ 2147483647 w 41"/>
            <a:gd name="T5" fmla="*/ 0 h 16"/>
            <a:gd name="T6" fmla="*/ 2147483647 w 41"/>
            <a:gd name="T7" fmla="*/ 272176820 h 16"/>
            <a:gd name="T8" fmla="*/ 0 60000 65536"/>
            <a:gd name="T9" fmla="*/ 0 60000 65536"/>
            <a:gd name="T10" fmla="*/ 0 60000 65536"/>
            <a:gd name="T11" fmla="*/ 0 60000 65536"/>
            <a:gd name="T12" fmla="*/ 0 w 41"/>
            <a:gd name="T13" fmla="*/ 0 h 16"/>
            <a:gd name="T14" fmla="*/ 41 w 41"/>
            <a:gd name="T15" fmla="*/ 16 h 16"/>
          </a:gdLst>
          <a:ahLst/>
          <a:cxnLst>
            <a:cxn ang="T8">
              <a:pos x="T0" y="T1"/>
            </a:cxn>
            <a:cxn ang="T9">
              <a:pos x="T2" y="T3"/>
            </a:cxn>
            <a:cxn ang="T10">
              <a:pos x="T4" y="T5"/>
            </a:cxn>
            <a:cxn ang="T11">
              <a:pos x="T6" y="T7"/>
            </a:cxn>
          </a:cxnLst>
          <a:rect l="T12" t="T13" r="T14" b="T15"/>
          <a:pathLst>
            <a:path w="41" h="16">
              <a:moveTo>
                <a:pt x="0" y="16"/>
              </a:moveTo>
              <a:lnTo>
                <a:pt x="5" y="9"/>
              </a:lnTo>
              <a:lnTo>
                <a:pt x="28" y="0"/>
              </a:lnTo>
              <a:lnTo>
                <a:pt x="41" y="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47625</xdr:colOff>
      <xdr:row>32</xdr:row>
      <xdr:rowOff>161925</xdr:rowOff>
    </xdr:from>
    <xdr:to>
      <xdr:col>14</xdr:col>
      <xdr:colOff>57150</xdr:colOff>
      <xdr:row>39</xdr:row>
      <xdr:rowOff>47625</xdr:rowOff>
    </xdr:to>
    <xdr:sp macro="" textlink="">
      <xdr:nvSpPr>
        <xdr:cNvPr id="1770" name="Oval 18"/>
        <xdr:cNvSpPr>
          <a:spLocks noChangeArrowheads="1"/>
        </xdr:cNvSpPr>
      </xdr:nvSpPr>
      <xdr:spPr bwMode="auto">
        <a:xfrm>
          <a:off x="1247775" y="5648325"/>
          <a:ext cx="1609725" cy="10858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142875</xdr:colOff>
      <xdr:row>36</xdr:row>
      <xdr:rowOff>38100</xdr:rowOff>
    </xdr:from>
    <xdr:to>
      <xdr:col>29</xdr:col>
      <xdr:colOff>9525</xdr:colOff>
      <xdr:row>39</xdr:row>
      <xdr:rowOff>123825</xdr:rowOff>
    </xdr:to>
    <xdr:sp macro="" textlink="">
      <xdr:nvSpPr>
        <xdr:cNvPr id="1771" name="Freeform 19"/>
        <xdr:cNvSpPr>
          <a:spLocks/>
        </xdr:cNvSpPr>
      </xdr:nvSpPr>
      <xdr:spPr bwMode="auto">
        <a:xfrm>
          <a:off x="3743325" y="6210300"/>
          <a:ext cx="2066925" cy="600075"/>
        </a:xfrm>
        <a:custGeom>
          <a:avLst/>
          <a:gdLst>
            <a:gd name="T0" fmla="*/ 0 w 217"/>
            <a:gd name="T1" fmla="*/ 0 h 63"/>
            <a:gd name="T2" fmla="*/ 1270158988 w 217"/>
            <a:gd name="T3" fmla="*/ 2147483647 h 63"/>
            <a:gd name="T4" fmla="*/ 2147483647 w 217"/>
            <a:gd name="T5" fmla="*/ 2147483647 h 63"/>
            <a:gd name="T6" fmla="*/ 2147483647 w 217"/>
            <a:gd name="T7" fmla="*/ 2147483647 h 63"/>
            <a:gd name="T8" fmla="*/ 2147483647 w 217"/>
            <a:gd name="T9" fmla="*/ 2147483647 h 63"/>
            <a:gd name="T10" fmla="*/ 2147483647 w 217"/>
            <a:gd name="T11" fmla="*/ 2147483647 h 63"/>
            <a:gd name="T12" fmla="*/ 2147483647 w 217"/>
            <a:gd name="T13" fmla="*/ 2147483647 h 63"/>
            <a:gd name="T14" fmla="*/ 0 60000 65536"/>
            <a:gd name="T15" fmla="*/ 0 60000 65536"/>
            <a:gd name="T16" fmla="*/ 0 60000 65536"/>
            <a:gd name="T17" fmla="*/ 0 60000 65536"/>
            <a:gd name="T18" fmla="*/ 0 60000 65536"/>
            <a:gd name="T19" fmla="*/ 0 60000 65536"/>
            <a:gd name="T20" fmla="*/ 0 60000 65536"/>
            <a:gd name="T21" fmla="*/ 0 w 217"/>
            <a:gd name="T22" fmla="*/ 0 h 63"/>
            <a:gd name="T23" fmla="*/ 217 w 217"/>
            <a:gd name="T24" fmla="*/ 63 h 6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7" h="63">
              <a:moveTo>
                <a:pt x="0" y="0"/>
              </a:moveTo>
              <a:cubicBezTo>
                <a:pt x="3" y="9"/>
                <a:pt x="6" y="20"/>
                <a:pt x="14" y="26"/>
              </a:cubicBezTo>
              <a:cubicBezTo>
                <a:pt x="17" y="30"/>
                <a:pt x="24" y="36"/>
                <a:pt x="24" y="36"/>
              </a:cubicBezTo>
              <a:cubicBezTo>
                <a:pt x="30" y="44"/>
                <a:pt x="43" y="47"/>
                <a:pt x="53" y="49"/>
              </a:cubicBezTo>
              <a:cubicBezTo>
                <a:pt x="79" y="62"/>
                <a:pt x="109" y="62"/>
                <a:pt x="137" y="63"/>
              </a:cubicBezTo>
              <a:cubicBezTo>
                <a:pt x="158" y="62"/>
                <a:pt x="176" y="63"/>
                <a:pt x="196" y="60"/>
              </a:cubicBezTo>
              <a:cubicBezTo>
                <a:pt x="212" y="61"/>
                <a:pt x="205" y="61"/>
                <a:pt x="217" y="6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171450</xdr:colOff>
      <xdr:row>36</xdr:row>
      <xdr:rowOff>104775</xdr:rowOff>
    </xdr:from>
    <xdr:to>
      <xdr:col>20</xdr:col>
      <xdr:colOff>133350</xdr:colOff>
      <xdr:row>41</xdr:row>
      <xdr:rowOff>38100</xdr:rowOff>
    </xdr:to>
    <xdr:sp macro="" textlink="">
      <xdr:nvSpPr>
        <xdr:cNvPr id="1772" name="Freeform 20"/>
        <xdr:cNvSpPr>
          <a:spLocks/>
        </xdr:cNvSpPr>
      </xdr:nvSpPr>
      <xdr:spPr bwMode="auto">
        <a:xfrm>
          <a:off x="3571875" y="6276975"/>
          <a:ext cx="561975" cy="790575"/>
        </a:xfrm>
        <a:custGeom>
          <a:avLst/>
          <a:gdLst>
            <a:gd name="T0" fmla="*/ 0 w 59"/>
            <a:gd name="T1" fmla="*/ 0 h 83"/>
            <a:gd name="T2" fmla="*/ 2086689431 w 59"/>
            <a:gd name="T3" fmla="*/ 2147483647 h 83"/>
            <a:gd name="T4" fmla="*/ 2147483647 w 59"/>
            <a:gd name="T5" fmla="*/ 2147483647 h 83"/>
            <a:gd name="T6" fmla="*/ 2147483647 w 59"/>
            <a:gd name="T7" fmla="*/ 2147483647 h 83"/>
            <a:gd name="T8" fmla="*/ 2147483647 w 59"/>
            <a:gd name="T9" fmla="*/ 2147483647 h 83"/>
            <a:gd name="T10" fmla="*/ 907256313 w 59"/>
            <a:gd name="T11" fmla="*/ 2147483647 h 83"/>
            <a:gd name="T12" fmla="*/ 0 60000 65536"/>
            <a:gd name="T13" fmla="*/ 0 60000 65536"/>
            <a:gd name="T14" fmla="*/ 0 60000 65536"/>
            <a:gd name="T15" fmla="*/ 0 60000 65536"/>
            <a:gd name="T16" fmla="*/ 0 60000 65536"/>
            <a:gd name="T17" fmla="*/ 0 60000 65536"/>
            <a:gd name="T18" fmla="*/ 0 w 59"/>
            <a:gd name="T19" fmla="*/ 0 h 83"/>
            <a:gd name="T20" fmla="*/ 59 w 59"/>
            <a:gd name="T21" fmla="*/ 83 h 83"/>
          </a:gdLst>
          <a:ahLst/>
          <a:cxnLst>
            <a:cxn ang="T12">
              <a:pos x="T0" y="T1"/>
            </a:cxn>
            <a:cxn ang="T13">
              <a:pos x="T2" y="T3"/>
            </a:cxn>
            <a:cxn ang="T14">
              <a:pos x="T4" y="T5"/>
            </a:cxn>
            <a:cxn ang="T15">
              <a:pos x="T6" y="T7"/>
            </a:cxn>
            <a:cxn ang="T16">
              <a:pos x="T8" y="T9"/>
            </a:cxn>
            <a:cxn ang="T17">
              <a:pos x="T10" y="T11"/>
            </a:cxn>
          </a:cxnLst>
          <a:rect l="T18" t="T19" r="T20" b="T21"/>
          <a:pathLst>
            <a:path w="59" h="83">
              <a:moveTo>
                <a:pt x="0" y="0"/>
              </a:moveTo>
              <a:cubicBezTo>
                <a:pt x="6" y="18"/>
                <a:pt x="13" y="31"/>
                <a:pt x="23" y="47"/>
              </a:cubicBezTo>
              <a:cubicBezTo>
                <a:pt x="26" y="51"/>
                <a:pt x="30" y="53"/>
                <a:pt x="33" y="56"/>
              </a:cubicBezTo>
              <a:cubicBezTo>
                <a:pt x="35" y="57"/>
                <a:pt x="39" y="60"/>
                <a:pt x="39" y="60"/>
              </a:cubicBezTo>
              <a:cubicBezTo>
                <a:pt x="43" y="66"/>
                <a:pt x="52" y="67"/>
                <a:pt x="59" y="68"/>
              </a:cubicBezTo>
              <a:cubicBezTo>
                <a:pt x="45" y="74"/>
                <a:pt x="25" y="83"/>
                <a:pt x="10" y="8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41</xdr:row>
      <xdr:rowOff>28575</xdr:rowOff>
    </xdr:from>
    <xdr:to>
      <xdr:col>29</xdr:col>
      <xdr:colOff>0</xdr:colOff>
      <xdr:row>42</xdr:row>
      <xdr:rowOff>38100</xdr:rowOff>
    </xdr:to>
    <xdr:sp macro="" textlink="">
      <xdr:nvSpPr>
        <xdr:cNvPr id="1773" name="Freeform 21"/>
        <xdr:cNvSpPr>
          <a:spLocks/>
        </xdr:cNvSpPr>
      </xdr:nvSpPr>
      <xdr:spPr bwMode="auto">
        <a:xfrm>
          <a:off x="3657600" y="7058025"/>
          <a:ext cx="2143125" cy="180975"/>
        </a:xfrm>
        <a:custGeom>
          <a:avLst/>
          <a:gdLst>
            <a:gd name="T0" fmla="*/ 2147483647 w 225"/>
            <a:gd name="T1" fmla="*/ 0 h 19"/>
            <a:gd name="T2" fmla="*/ 2147483647 w 225"/>
            <a:gd name="T3" fmla="*/ 635079418 h 19"/>
            <a:gd name="T4" fmla="*/ 2147483647 w 225"/>
            <a:gd name="T5" fmla="*/ 635079418 h 19"/>
            <a:gd name="T6" fmla="*/ 1270159001 w 225"/>
            <a:gd name="T7" fmla="*/ 1633061190 h 19"/>
            <a:gd name="T8" fmla="*/ 0 w 225"/>
            <a:gd name="T9" fmla="*/ 1723786778 h 19"/>
            <a:gd name="T10" fmla="*/ 0 60000 65536"/>
            <a:gd name="T11" fmla="*/ 0 60000 65536"/>
            <a:gd name="T12" fmla="*/ 0 60000 65536"/>
            <a:gd name="T13" fmla="*/ 0 60000 65536"/>
            <a:gd name="T14" fmla="*/ 0 60000 65536"/>
            <a:gd name="T15" fmla="*/ 0 w 225"/>
            <a:gd name="T16" fmla="*/ 0 h 19"/>
            <a:gd name="T17" fmla="*/ 225 w 225"/>
            <a:gd name="T18" fmla="*/ 19 h 19"/>
          </a:gdLst>
          <a:ahLst/>
          <a:cxnLst>
            <a:cxn ang="T10">
              <a:pos x="T0" y="T1"/>
            </a:cxn>
            <a:cxn ang="T11">
              <a:pos x="T2" y="T3"/>
            </a:cxn>
            <a:cxn ang="T12">
              <a:pos x="T4" y="T5"/>
            </a:cxn>
            <a:cxn ang="T13">
              <a:pos x="T6" y="T7"/>
            </a:cxn>
            <a:cxn ang="T14">
              <a:pos x="T8" y="T9"/>
            </a:cxn>
          </a:cxnLst>
          <a:rect l="T15" t="T16" r="T17" b="T18"/>
          <a:pathLst>
            <a:path w="225" h="19">
              <a:moveTo>
                <a:pt x="225" y="0"/>
              </a:moveTo>
              <a:cubicBezTo>
                <a:pt x="193" y="5"/>
                <a:pt x="160" y="5"/>
                <a:pt x="128" y="7"/>
              </a:cubicBezTo>
              <a:cubicBezTo>
                <a:pt x="99" y="6"/>
                <a:pt x="89" y="5"/>
                <a:pt x="57" y="7"/>
              </a:cubicBezTo>
              <a:cubicBezTo>
                <a:pt x="42" y="8"/>
                <a:pt x="29" y="17"/>
                <a:pt x="14" y="18"/>
              </a:cubicBezTo>
              <a:cubicBezTo>
                <a:pt x="9" y="19"/>
                <a:pt x="4" y="19"/>
                <a:pt x="0" y="1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57150</xdr:colOff>
      <xdr:row>40</xdr:row>
      <xdr:rowOff>57150</xdr:rowOff>
    </xdr:from>
    <xdr:to>
      <xdr:col>18</xdr:col>
      <xdr:colOff>142875</xdr:colOff>
      <xdr:row>43</xdr:row>
      <xdr:rowOff>47625</xdr:rowOff>
    </xdr:to>
    <xdr:sp macro="" textlink="">
      <xdr:nvSpPr>
        <xdr:cNvPr id="1774" name="Freeform 22"/>
        <xdr:cNvSpPr>
          <a:spLocks/>
        </xdr:cNvSpPr>
      </xdr:nvSpPr>
      <xdr:spPr bwMode="auto">
        <a:xfrm>
          <a:off x="3657600" y="6915150"/>
          <a:ext cx="85725" cy="514350"/>
        </a:xfrm>
        <a:custGeom>
          <a:avLst/>
          <a:gdLst>
            <a:gd name="T0" fmla="*/ 725804990 w 9"/>
            <a:gd name="T1" fmla="*/ 0 h 53"/>
            <a:gd name="T2" fmla="*/ 0 w 9"/>
            <a:gd name="T3" fmla="*/ 1224356750 h 53"/>
            <a:gd name="T4" fmla="*/ 0 w 9"/>
            <a:gd name="T5" fmla="*/ 2147483647 h 53"/>
            <a:gd name="T6" fmla="*/ 816530577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0</xdr:colOff>
      <xdr:row>40</xdr:row>
      <xdr:rowOff>57150</xdr:rowOff>
    </xdr:from>
    <xdr:to>
      <xdr:col>17</xdr:col>
      <xdr:colOff>114300</xdr:colOff>
      <xdr:row>43</xdr:row>
      <xdr:rowOff>76200</xdr:rowOff>
    </xdr:to>
    <xdr:sp macro="" textlink="">
      <xdr:nvSpPr>
        <xdr:cNvPr id="1775" name="Freeform 23"/>
        <xdr:cNvSpPr>
          <a:spLocks/>
        </xdr:cNvSpPr>
      </xdr:nvSpPr>
      <xdr:spPr bwMode="auto">
        <a:xfrm rot="10800000">
          <a:off x="3400425" y="6915150"/>
          <a:ext cx="114300" cy="542925"/>
        </a:xfrm>
        <a:custGeom>
          <a:avLst/>
          <a:gdLst>
            <a:gd name="T0" fmla="*/ 1290319850 w 9"/>
            <a:gd name="T1" fmla="*/ 0 h 53"/>
            <a:gd name="T2" fmla="*/ 0 w 9"/>
            <a:gd name="T3" fmla="*/ 1364176139 h 53"/>
            <a:gd name="T4" fmla="*/ 0 w 9"/>
            <a:gd name="T5" fmla="*/ 2147483647 h 53"/>
            <a:gd name="T6" fmla="*/ 1451609782 w 9"/>
            <a:gd name="T7" fmla="*/ 2147483647 h 53"/>
            <a:gd name="T8" fmla="*/ 0 60000 65536"/>
            <a:gd name="T9" fmla="*/ 0 60000 65536"/>
            <a:gd name="T10" fmla="*/ 0 60000 65536"/>
            <a:gd name="T11" fmla="*/ 0 60000 65536"/>
            <a:gd name="T12" fmla="*/ 0 w 9"/>
            <a:gd name="T13" fmla="*/ 0 h 53"/>
            <a:gd name="T14" fmla="*/ 9 w 9"/>
            <a:gd name="T15" fmla="*/ 53 h 53"/>
          </a:gdLst>
          <a:ahLst/>
          <a:cxnLst>
            <a:cxn ang="T8">
              <a:pos x="T0" y="T1"/>
            </a:cxn>
            <a:cxn ang="T9">
              <a:pos x="T2" y="T3"/>
            </a:cxn>
            <a:cxn ang="T10">
              <a:pos x="T4" y="T5"/>
            </a:cxn>
            <a:cxn ang="T11">
              <a:pos x="T6" y="T7"/>
            </a:cxn>
          </a:cxnLst>
          <a:rect l="T12" t="T13" r="T14" b="T15"/>
          <a:pathLst>
            <a:path w="9" h="53">
              <a:moveTo>
                <a:pt x="8" y="0"/>
              </a:moveTo>
              <a:cubicBezTo>
                <a:pt x="3" y="3"/>
                <a:pt x="4" y="9"/>
                <a:pt x="0" y="13"/>
              </a:cubicBezTo>
              <a:lnTo>
                <a:pt x="0" y="41"/>
              </a:lnTo>
              <a:lnTo>
                <a:pt x="9" y="5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41</xdr:row>
      <xdr:rowOff>28575</xdr:rowOff>
    </xdr:from>
    <xdr:to>
      <xdr:col>17</xdr:col>
      <xdr:colOff>114300</xdr:colOff>
      <xdr:row>63</xdr:row>
      <xdr:rowOff>9525</xdr:rowOff>
    </xdr:to>
    <xdr:sp macro="" textlink="">
      <xdr:nvSpPr>
        <xdr:cNvPr id="1776" name="Freeform 24"/>
        <xdr:cNvSpPr>
          <a:spLocks/>
        </xdr:cNvSpPr>
      </xdr:nvSpPr>
      <xdr:spPr bwMode="auto">
        <a:xfrm>
          <a:off x="1390650" y="7058025"/>
          <a:ext cx="2124075" cy="3971925"/>
        </a:xfrm>
        <a:custGeom>
          <a:avLst/>
          <a:gdLst>
            <a:gd name="T0" fmla="*/ 2147483647 w 223"/>
            <a:gd name="T1" fmla="*/ 0 h 417"/>
            <a:gd name="T2" fmla="*/ 2147483647 w 223"/>
            <a:gd name="T3" fmla="*/ 90725636 h 417"/>
            <a:gd name="T4" fmla="*/ 2147483647 w 223"/>
            <a:gd name="T5" fmla="*/ 181451271 h 417"/>
            <a:gd name="T6" fmla="*/ 2147483647 w 223"/>
            <a:gd name="T7" fmla="*/ 1995963761 h 417"/>
            <a:gd name="T8" fmla="*/ 2147483647 w 223"/>
            <a:gd name="T9" fmla="*/ 2147483647 h 417"/>
            <a:gd name="T10" fmla="*/ 2147483647 w 223"/>
            <a:gd name="T11" fmla="*/ 2147483647 h 417"/>
            <a:gd name="T12" fmla="*/ 2147483647 w 223"/>
            <a:gd name="T13" fmla="*/ 2147483647 h 417"/>
            <a:gd name="T14" fmla="*/ 2147483647 w 223"/>
            <a:gd name="T15" fmla="*/ 2147483647 h 417"/>
            <a:gd name="T16" fmla="*/ 2147483647 w 223"/>
            <a:gd name="T17" fmla="*/ 2147483647 h 417"/>
            <a:gd name="T18" fmla="*/ 1451610198 w 223"/>
            <a:gd name="T19" fmla="*/ 2147483647 h 417"/>
            <a:gd name="T20" fmla="*/ 1179433100 w 223"/>
            <a:gd name="T21" fmla="*/ 2147483647 h 417"/>
            <a:gd name="T22" fmla="*/ 0 w 223"/>
            <a:gd name="T23" fmla="*/ 2147483647 h 417"/>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23"/>
            <a:gd name="T37" fmla="*/ 0 h 417"/>
            <a:gd name="T38" fmla="*/ 223 w 223"/>
            <a:gd name="T39" fmla="*/ 417 h 417"/>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23" h="417">
              <a:moveTo>
                <a:pt x="223" y="0"/>
              </a:moveTo>
              <a:cubicBezTo>
                <a:pt x="220" y="0"/>
                <a:pt x="218" y="1"/>
                <a:pt x="215" y="1"/>
              </a:cubicBezTo>
              <a:cubicBezTo>
                <a:pt x="205" y="2"/>
                <a:pt x="196" y="1"/>
                <a:pt x="186" y="2"/>
              </a:cubicBezTo>
              <a:cubicBezTo>
                <a:pt x="166" y="4"/>
                <a:pt x="146" y="15"/>
                <a:pt x="128" y="22"/>
              </a:cubicBezTo>
              <a:cubicBezTo>
                <a:pt x="118" y="25"/>
                <a:pt x="108" y="29"/>
                <a:pt x="98" y="35"/>
              </a:cubicBezTo>
              <a:cubicBezTo>
                <a:pt x="93" y="38"/>
                <a:pt x="82" y="42"/>
                <a:pt x="82" y="42"/>
              </a:cubicBezTo>
              <a:cubicBezTo>
                <a:pt x="78" y="47"/>
                <a:pt x="73" y="53"/>
                <a:pt x="68" y="55"/>
              </a:cubicBezTo>
              <a:cubicBezTo>
                <a:pt x="66" y="60"/>
                <a:pt x="62" y="64"/>
                <a:pt x="58" y="66"/>
              </a:cubicBezTo>
              <a:cubicBezTo>
                <a:pt x="56" y="71"/>
                <a:pt x="52" y="75"/>
                <a:pt x="49" y="77"/>
              </a:cubicBezTo>
              <a:cubicBezTo>
                <a:pt x="41" y="104"/>
                <a:pt x="21" y="126"/>
                <a:pt x="16" y="154"/>
              </a:cubicBezTo>
              <a:cubicBezTo>
                <a:pt x="15" y="172"/>
                <a:pt x="14" y="188"/>
                <a:pt x="13" y="205"/>
              </a:cubicBezTo>
              <a:cubicBezTo>
                <a:pt x="13" y="224"/>
                <a:pt x="0" y="397"/>
                <a:pt x="0" y="41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180975</xdr:colOff>
      <xdr:row>42</xdr:row>
      <xdr:rowOff>47625</xdr:rowOff>
    </xdr:from>
    <xdr:to>
      <xdr:col>17</xdr:col>
      <xdr:colOff>104775</xdr:colOff>
      <xdr:row>63</xdr:row>
      <xdr:rowOff>38100</xdr:rowOff>
    </xdr:to>
    <xdr:sp macro="" textlink="">
      <xdr:nvSpPr>
        <xdr:cNvPr id="1777" name="Freeform 25"/>
        <xdr:cNvSpPr>
          <a:spLocks/>
        </xdr:cNvSpPr>
      </xdr:nvSpPr>
      <xdr:spPr bwMode="auto">
        <a:xfrm>
          <a:off x="1581150" y="7248525"/>
          <a:ext cx="1924050" cy="3810000"/>
        </a:xfrm>
        <a:custGeom>
          <a:avLst/>
          <a:gdLst>
            <a:gd name="T0" fmla="*/ 2147483647 w 202"/>
            <a:gd name="T1" fmla="*/ 0 h 400"/>
            <a:gd name="T2" fmla="*/ 2147483647 w 202"/>
            <a:gd name="T3" fmla="*/ 90725635 h 400"/>
            <a:gd name="T4" fmla="*/ 2147483647 w 202"/>
            <a:gd name="T5" fmla="*/ 181451269 h 400"/>
            <a:gd name="T6" fmla="*/ 2147483647 w 202"/>
            <a:gd name="T7" fmla="*/ 1814512542 h 400"/>
            <a:gd name="T8" fmla="*/ 2147483647 w 202"/>
            <a:gd name="T9" fmla="*/ 2147483647 h 400"/>
            <a:gd name="T10" fmla="*/ 2147483647 w 202"/>
            <a:gd name="T11" fmla="*/ 2147483647 h 400"/>
            <a:gd name="T12" fmla="*/ 2147483647 w 202"/>
            <a:gd name="T13" fmla="*/ 2147483647 h 400"/>
            <a:gd name="T14" fmla="*/ 2147483647 w 202"/>
            <a:gd name="T15" fmla="*/ 2147483647 h 400"/>
            <a:gd name="T16" fmla="*/ 2147483647 w 202"/>
            <a:gd name="T17" fmla="*/ 2147483647 h 400"/>
            <a:gd name="T18" fmla="*/ 1270158962 w 202"/>
            <a:gd name="T19" fmla="*/ 2147483647 h 400"/>
            <a:gd name="T20" fmla="*/ 997981871 w 202"/>
            <a:gd name="T21" fmla="*/ 2147483647 h 400"/>
            <a:gd name="T22" fmla="*/ 0 w 202"/>
            <a:gd name="T23" fmla="*/ 2147483647 h 400"/>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202"/>
            <a:gd name="T37" fmla="*/ 0 h 400"/>
            <a:gd name="T38" fmla="*/ 202 w 202"/>
            <a:gd name="T39" fmla="*/ 400 h 400"/>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202" h="400">
              <a:moveTo>
                <a:pt x="202" y="0"/>
              </a:moveTo>
              <a:cubicBezTo>
                <a:pt x="199" y="0"/>
                <a:pt x="197" y="1"/>
                <a:pt x="195" y="1"/>
              </a:cubicBezTo>
              <a:cubicBezTo>
                <a:pt x="186" y="2"/>
                <a:pt x="177" y="1"/>
                <a:pt x="168" y="2"/>
              </a:cubicBezTo>
              <a:cubicBezTo>
                <a:pt x="150" y="4"/>
                <a:pt x="132" y="14"/>
                <a:pt x="116" y="20"/>
              </a:cubicBezTo>
              <a:cubicBezTo>
                <a:pt x="106" y="23"/>
                <a:pt x="97" y="27"/>
                <a:pt x="88" y="32"/>
              </a:cubicBezTo>
              <a:cubicBezTo>
                <a:pt x="84" y="35"/>
                <a:pt x="74" y="39"/>
                <a:pt x="74" y="39"/>
              </a:cubicBezTo>
              <a:cubicBezTo>
                <a:pt x="70" y="43"/>
                <a:pt x="65" y="49"/>
                <a:pt x="61" y="51"/>
              </a:cubicBezTo>
              <a:cubicBezTo>
                <a:pt x="59" y="55"/>
                <a:pt x="55" y="59"/>
                <a:pt x="52" y="61"/>
              </a:cubicBezTo>
              <a:cubicBezTo>
                <a:pt x="50" y="65"/>
                <a:pt x="46" y="69"/>
                <a:pt x="44" y="71"/>
              </a:cubicBezTo>
              <a:cubicBezTo>
                <a:pt x="36" y="96"/>
                <a:pt x="18" y="116"/>
                <a:pt x="14" y="141"/>
              </a:cubicBezTo>
              <a:cubicBezTo>
                <a:pt x="13" y="157"/>
                <a:pt x="12" y="172"/>
                <a:pt x="11" y="188"/>
              </a:cubicBezTo>
              <a:cubicBezTo>
                <a:pt x="11" y="205"/>
                <a:pt x="0" y="382"/>
                <a:pt x="0" y="40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0</xdr:colOff>
      <xdr:row>49</xdr:row>
      <xdr:rowOff>19050</xdr:rowOff>
    </xdr:from>
    <xdr:to>
      <xdr:col>26</xdr:col>
      <xdr:colOff>152400</xdr:colOff>
      <xdr:row>50</xdr:row>
      <xdr:rowOff>95250</xdr:rowOff>
    </xdr:to>
    <xdr:sp macro="" textlink="">
      <xdr:nvSpPr>
        <xdr:cNvPr id="1778" name="Rectangle 26"/>
        <xdr:cNvSpPr>
          <a:spLocks noChangeArrowheads="1"/>
        </xdr:cNvSpPr>
      </xdr:nvSpPr>
      <xdr:spPr bwMode="auto">
        <a:xfrm>
          <a:off x="5000625" y="8486775"/>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123825</xdr:colOff>
      <xdr:row>49</xdr:row>
      <xdr:rowOff>85725</xdr:rowOff>
    </xdr:from>
    <xdr:to>
      <xdr:col>26</xdr:col>
      <xdr:colOff>38100</xdr:colOff>
      <xdr:row>50</xdr:row>
      <xdr:rowOff>28575</xdr:rowOff>
    </xdr:to>
    <xdr:sp macro="" textlink="">
      <xdr:nvSpPr>
        <xdr:cNvPr id="1779" name="Oval 27"/>
        <xdr:cNvSpPr>
          <a:spLocks noChangeArrowheads="1"/>
        </xdr:cNvSpPr>
      </xdr:nvSpPr>
      <xdr:spPr bwMode="auto">
        <a:xfrm>
          <a:off x="5124450" y="8553450"/>
          <a:ext cx="114300" cy="123825"/>
        </a:xfrm>
        <a:prstGeom prst="ellipse">
          <a:avLst/>
        </a:prstGeom>
        <a:solidFill>
          <a:srgbClr val="000000"/>
        </a:solidFill>
        <a:ln w="9525">
          <a:solidFill>
            <a:srgbClr val="000000"/>
          </a:solidFill>
          <a:round/>
          <a:headEnd/>
          <a:tailEnd/>
        </a:ln>
      </xdr:spPr>
    </xdr:sp>
    <xdr:clientData/>
  </xdr:twoCellAnchor>
  <xdr:twoCellAnchor>
    <xdr:from>
      <xdr:col>24</xdr:col>
      <xdr:colOff>142875</xdr:colOff>
      <xdr:row>48</xdr:row>
      <xdr:rowOff>95250</xdr:rowOff>
    </xdr:from>
    <xdr:to>
      <xdr:col>25</xdr:col>
      <xdr:colOff>28575</xdr:colOff>
      <xdr:row>49</xdr:row>
      <xdr:rowOff>9525</xdr:rowOff>
    </xdr:to>
    <xdr:sp macro="" textlink="">
      <xdr:nvSpPr>
        <xdr:cNvPr id="1780" name="Oval 28"/>
        <xdr:cNvSpPr>
          <a:spLocks noChangeArrowheads="1"/>
        </xdr:cNvSpPr>
      </xdr:nvSpPr>
      <xdr:spPr bwMode="auto">
        <a:xfrm>
          <a:off x="4943475" y="8382000"/>
          <a:ext cx="85725" cy="95250"/>
        </a:xfrm>
        <a:prstGeom prst="ellipse">
          <a:avLst/>
        </a:prstGeom>
        <a:solidFill>
          <a:srgbClr val="000000"/>
        </a:solidFill>
        <a:ln w="9525">
          <a:solidFill>
            <a:srgbClr val="000000"/>
          </a:solidFill>
          <a:round/>
          <a:headEnd/>
          <a:tailEnd/>
        </a:ln>
      </xdr:spPr>
    </xdr:sp>
    <xdr:clientData/>
  </xdr:twoCellAnchor>
  <xdr:twoCellAnchor>
    <xdr:from>
      <xdr:col>24</xdr:col>
      <xdr:colOff>171450</xdr:colOff>
      <xdr:row>49</xdr:row>
      <xdr:rowOff>0</xdr:rowOff>
    </xdr:from>
    <xdr:to>
      <xdr:col>24</xdr:col>
      <xdr:colOff>171450</xdr:colOff>
      <xdr:row>54</xdr:row>
      <xdr:rowOff>19050</xdr:rowOff>
    </xdr:to>
    <xdr:sp macro="" textlink="">
      <xdr:nvSpPr>
        <xdr:cNvPr id="1781" name="Line 29"/>
        <xdr:cNvSpPr>
          <a:spLocks noChangeShapeType="1"/>
        </xdr:cNvSpPr>
      </xdr:nvSpPr>
      <xdr:spPr bwMode="auto">
        <a:xfrm>
          <a:off x="4972050" y="8467725"/>
          <a:ext cx="0" cy="10096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0</xdr:colOff>
      <xdr:row>48</xdr:row>
      <xdr:rowOff>171450</xdr:rowOff>
    </xdr:from>
    <xdr:to>
      <xdr:col>25</xdr:col>
      <xdr:colOff>0</xdr:colOff>
      <xdr:row>54</xdr:row>
      <xdr:rowOff>19050</xdr:rowOff>
    </xdr:to>
    <xdr:sp macro="" textlink="">
      <xdr:nvSpPr>
        <xdr:cNvPr id="1782" name="Line 30"/>
        <xdr:cNvSpPr>
          <a:spLocks noChangeShapeType="1"/>
        </xdr:cNvSpPr>
      </xdr:nvSpPr>
      <xdr:spPr bwMode="auto">
        <a:xfrm>
          <a:off x="5000625" y="8458200"/>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95250</xdr:colOff>
      <xdr:row>53</xdr:row>
      <xdr:rowOff>161925</xdr:rowOff>
    </xdr:from>
    <xdr:to>
      <xdr:col>25</xdr:col>
      <xdr:colOff>66675</xdr:colOff>
      <xdr:row>54</xdr:row>
      <xdr:rowOff>28575</xdr:rowOff>
    </xdr:to>
    <xdr:sp macro="" textlink="">
      <xdr:nvSpPr>
        <xdr:cNvPr id="1783" name="Rectangle 31"/>
        <xdr:cNvSpPr>
          <a:spLocks noChangeArrowheads="1"/>
        </xdr:cNvSpPr>
      </xdr:nvSpPr>
      <xdr:spPr bwMode="auto">
        <a:xfrm>
          <a:off x="4972050" y="9686925"/>
          <a:ext cx="174625" cy="44450"/>
        </a:xfrm>
        <a:prstGeom prst="rect">
          <a:avLst/>
        </a:prstGeom>
        <a:solidFill>
          <a:srgbClr val="FFFFFF"/>
        </a:solidFill>
        <a:ln w="9525">
          <a:solidFill>
            <a:srgbClr val="000000"/>
          </a:solidFill>
          <a:miter lim="800000"/>
          <a:headEnd/>
          <a:tailEnd/>
        </a:ln>
      </xdr:spPr>
    </xdr:sp>
    <xdr:clientData/>
  </xdr:twoCellAnchor>
  <xdr:twoCellAnchor>
    <xdr:from>
      <xdr:col>20</xdr:col>
      <xdr:colOff>161925</xdr:colOff>
      <xdr:row>41</xdr:row>
      <xdr:rowOff>85725</xdr:rowOff>
    </xdr:from>
    <xdr:to>
      <xdr:col>36</xdr:col>
      <xdr:colOff>161925</xdr:colOff>
      <xdr:row>62</xdr:row>
      <xdr:rowOff>114300</xdr:rowOff>
    </xdr:to>
    <xdr:sp macro="" textlink="">
      <xdr:nvSpPr>
        <xdr:cNvPr id="1784" name="Freeform 32"/>
        <xdr:cNvSpPr>
          <a:spLocks/>
        </xdr:cNvSpPr>
      </xdr:nvSpPr>
      <xdr:spPr bwMode="auto">
        <a:xfrm>
          <a:off x="4162425" y="7115175"/>
          <a:ext cx="3200400" cy="3848100"/>
        </a:xfrm>
        <a:custGeom>
          <a:avLst/>
          <a:gdLst>
            <a:gd name="T0" fmla="*/ 0 w 336"/>
            <a:gd name="T1" fmla="*/ 2147483647 h 404"/>
            <a:gd name="T2" fmla="*/ 907256218 w 336"/>
            <a:gd name="T3" fmla="*/ 2147483647 h 404"/>
            <a:gd name="T4" fmla="*/ 1723786844 w 336"/>
            <a:gd name="T5" fmla="*/ 2147483647 h 404"/>
            <a:gd name="T6" fmla="*/ 2147483647 w 336"/>
            <a:gd name="T7" fmla="*/ 2147483647 h 404"/>
            <a:gd name="T8" fmla="*/ 2147483647 w 336"/>
            <a:gd name="T9" fmla="*/ 2147483647 h 404"/>
            <a:gd name="T10" fmla="*/ 2147483647 w 336"/>
            <a:gd name="T11" fmla="*/ 2147483647 h 404"/>
            <a:gd name="T12" fmla="*/ 2147483647 w 336"/>
            <a:gd name="T13" fmla="*/ 2147483647 h 404"/>
            <a:gd name="T14" fmla="*/ 2147483647 w 336"/>
            <a:gd name="T15" fmla="*/ 2147483647 h 404"/>
            <a:gd name="T16" fmla="*/ 2147483647 w 336"/>
            <a:gd name="T17" fmla="*/ 2147483647 h 404"/>
            <a:gd name="T18" fmla="*/ 2147483647 w 336"/>
            <a:gd name="T19" fmla="*/ 2147483647 h 404"/>
            <a:gd name="T20" fmla="*/ 2147483647 w 336"/>
            <a:gd name="T21" fmla="*/ 2147483647 h 404"/>
            <a:gd name="T22" fmla="*/ 2147483647 w 336"/>
            <a:gd name="T23" fmla="*/ 2147483647 h 404"/>
            <a:gd name="T24" fmla="*/ 2147483647 w 336"/>
            <a:gd name="T25" fmla="*/ 2147483647 h 404"/>
            <a:gd name="T26" fmla="*/ 2147483647 w 336"/>
            <a:gd name="T27" fmla="*/ 2147483647 h 404"/>
            <a:gd name="T28" fmla="*/ 2147483647 w 336"/>
            <a:gd name="T29" fmla="*/ 2147483647 h 404"/>
            <a:gd name="T30" fmla="*/ 2147483647 w 336"/>
            <a:gd name="T31" fmla="*/ 2147483647 h 404"/>
            <a:gd name="T32" fmla="*/ 2147483647 w 336"/>
            <a:gd name="T33" fmla="*/ 2147483647 h 404"/>
            <a:gd name="T34" fmla="*/ 2147483647 w 336"/>
            <a:gd name="T35" fmla="*/ 2147483647 h 404"/>
            <a:gd name="T36" fmla="*/ 2147483647 w 336"/>
            <a:gd name="T37" fmla="*/ 2147483647 h 404"/>
            <a:gd name="T38" fmla="*/ 2147483647 w 336"/>
            <a:gd name="T39" fmla="*/ 2147483647 h 404"/>
            <a:gd name="T40" fmla="*/ 2147483647 w 336"/>
            <a:gd name="T41" fmla="*/ 1179433066 h 404"/>
            <a:gd name="T42" fmla="*/ 2147483647 w 336"/>
            <a:gd name="T43" fmla="*/ 544353734 h 404"/>
            <a:gd name="T44" fmla="*/ 2147483647 w 336"/>
            <a:gd name="T45" fmla="*/ 0 h 404"/>
            <a:gd name="T46" fmla="*/ 0 60000 65536"/>
            <a:gd name="T47" fmla="*/ 0 60000 65536"/>
            <a:gd name="T48" fmla="*/ 0 60000 65536"/>
            <a:gd name="T49" fmla="*/ 0 60000 6553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w 336"/>
            <a:gd name="T70" fmla="*/ 0 h 404"/>
            <a:gd name="T71" fmla="*/ 336 w 336"/>
            <a:gd name="T72" fmla="*/ 404 h 404"/>
          </a:gdLst>
          <a:ahLst/>
          <a:cxnLst>
            <a:cxn ang="T46">
              <a:pos x="T0" y="T1"/>
            </a:cxn>
            <a:cxn ang="T47">
              <a:pos x="T2" y="T3"/>
            </a:cxn>
            <a:cxn ang="T48">
              <a:pos x="T4" y="T5"/>
            </a:cxn>
            <a:cxn ang="T49">
              <a:pos x="T6" y="T7"/>
            </a:cxn>
            <a:cxn ang="T50">
              <a:pos x="T8" y="T9"/>
            </a:cxn>
            <a:cxn ang="T51">
              <a:pos x="T10" y="T11"/>
            </a:cxn>
            <a:cxn ang="T52">
              <a:pos x="T12" y="T13"/>
            </a:cxn>
            <a:cxn ang="T53">
              <a:pos x="T14" y="T15"/>
            </a:cxn>
            <a:cxn ang="T54">
              <a:pos x="T16" y="T17"/>
            </a:cxn>
            <a:cxn ang="T55">
              <a:pos x="T18" y="T19"/>
            </a:cxn>
            <a:cxn ang="T56">
              <a:pos x="T20" y="T21"/>
            </a:cxn>
            <a:cxn ang="T57">
              <a:pos x="T22" y="T23"/>
            </a:cxn>
            <a:cxn ang="T58">
              <a:pos x="T24" y="T25"/>
            </a:cxn>
            <a:cxn ang="T59">
              <a:pos x="T26" y="T27"/>
            </a:cxn>
            <a:cxn ang="T60">
              <a:pos x="T28" y="T29"/>
            </a:cxn>
            <a:cxn ang="T61">
              <a:pos x="T30" y="T31"/>
            </a:cxn>
            <a:cxn ang="T62">
              <a:pos x="T32" y="T33"/>
            </a:cxn>
            <a:cxn ang="T63">
              <a:pos x="T34" y="T35"/>
            </a:cxn>
            <a:cxn ang="T64">
              <a:pos x="T36" y="T37"/>
            </a:cxn>
            <a:cxn ang="T65">
              <a:pos x="T38" y="T39"/>
            </a:cxn>
            <a:cxn ang="T66">
              <a:pos x="T40" y="T41"/>
            </a:cxn>
            <a:cxn ang="T67">
              <a:pos x="T42" y="T43"/>
            </a:cxn>
            <a:cxn ang="T68">
              <a:pos x="T44" y="T45"/>
            </a:cxn>
          </a:cxnLst>
          <a:rect l="T69" t="T70" r="T71" b="T72"/>
          <a:pathLst>
            <a:path w="336" h="404">
              <a:moveTo>
                <a:pt x="0" y="327"/>
              </a:moveTo>
              <a:cubicBezTo>
                <a:pt x="5" y="341"/>
                <a:pt x="8" y="358"/>
                <a:pt x="10" y="374"/>
              </a:cubicBezTo>
              <a:cubicBezTo>
                <a:pt x="11" y="385"/>
                <a:pt x="6" y="400"/>
                <a:pt x="19" y="404"/>
              </a:cubicBezTo>
              <a:cubicBezTo>
                <a:pt x="23" y="403"/>
                <a:pt x="27" y="401"/>
                <a:pt x="31" y="399"/>
              </a:cubicBezTo>
              <a:cubicBezTo>
                <a:pt x="33" y="398"/>
                <a:pt x="37" y="395"/>
                <a:pt x="37" y="395"/>
              </a:cubicBezTo>
              <a:cubicBezTo>
                <a:pt x="39" y="392"/>
                <a:pt x="43" y="388"/>
                <a:pt x="46" y="386"/>
              </a:cubicBezTo>
              <a:cubicBezTo>
                <a:pt x="48" y="384"/>
                <a:pt x="52" y="380"/>
                <a:pt x="56" y="379"/>
              </a:cubicBezTo>
              <a:cubicBezTo>
                <a:pt x="58" y="375"/>
                <a:pt x="60" y="375"/>
                <a:pt x="64" y="373"/>
              </a:cubicBezTo>
              <a:cubicBezTo>
                <a:pt x="76" y="355"/>
                <a:pt x="104" y="348"/>
                <a:pt x="116" y="331"/>
              </a:cubicBezTo>
              <a:cubicBezTo>
                <a:pt x="127" y="314"/>
                <a:pt x="139" y="299"/>
                <a:pt x="148" y="280"/>
              </a:cubicBezTo>
              <a:cubicBezTo>
                <a:pt x="155" y="265"/>
                <a:pt x="159" y="249"/>
                <a:pt x="167" y="234"/>
              </a:cubicBezTo>
              <a:cubicBezTo>
                <a:pt x="178" y="213"/>
                <a:pt x="182" y="185"/>
                <a:pt x="185" y="162"/>
              </a:cubicBezTo>
              <a:cubicBezTo>
                <a:pt x="185" y="158"/>
                <a:pt x="185" y="145"/>
                <a:pt x="189" y="141"/>
              </a:cubicBezTo>
              <a:cubicBezTo>
                <a:pt x="192" y="139"/>
                <a:pt x="191" y="131"/>
                <a:pt x="191" y="131"/>
              </a:cubicBezTo>
              <a:cubicBezTo>
                <a:pt x="196" y="123"/>
                <a:pt x="194" y="113"/>
                <a:pt x="199" y="105"/>
              </a:cubicBezTo>
              <a:lnTo>
                <a:pt x="202" y="94"/>
              </a:lnTo>
              <a:cubicBezTo>
                <a:pt x="202" y="94"/>
                <a:pt x="205" y="87"/>
                <a:pt x="205" y="87"/>
              </a:cubicBezTo>
              <a:cubicBezTo>
                <a:pt x="205" y="87"/>
                <a:pt x="208" y="83"/>
                <a:pt x="208" y="81"/>
              </a:cubicBezTo>
              <a:cubicBezTo>
                <a:pt x="210" y="74"/>
                <a:pt x="210" y="81"/>
                <a:pt x="212" y="75"/>
              </a:cubicBezTo>
              <a:cubicBezTo>
                <a:pt x="217" y="61"/>
                <a:pt x="218" y="43"/>
                <a:pt x="230" y="35"/>
              </a:cubicBezTo>
              <a:cubicBezTo>
                <a:pt x="235" y="21"/>
                <a:pt x="263" y="18"/>
                <a:pt x="278" y="13"/>
              </a:cubicBezTo>
              <a:cubicBezTo>
                <a:pt x="284" y="7"/>
                <a:pt x="295" y="9"/>
                <a:pt x="303" y="6"/>
              </a:cubicBezTo>
              <a:cubicBezTo>
                <a:pt x="309" y="1"/>
                <a:pt x="328" y="2"/>
                <a:pt x="33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171450</xdr:colOff>
      <xdr:row>42</xdr:row>
      <xdr:rowOff>95250</xdr:rowOff>
    </xdr:from>
    <xdr:to>
      <xdr:col>36</xdr:col>
      <xdr:colOff>123825</xdr:colOff>
      <xdr:row>63</xdr:row>
      <xdr:rowOff>142875</xdr:rowOff>
    </xdr:to>
    <xdr:sp macro="" textlink="">
      <xdr:nvSpPr>
        <xdr:cNvPr id="1785" name="Freeform 33"/>
        <xdr:cNvSpPr>
          <a:spLocks/>
        </xdr:cNvSpPr>
      </xdr:nvSpPr>
      <xdr:spPr bwMode="auto">
        <a:xfrm>
          <a:off x="4572000" y="7296150"/>
          <a:ext cx="2752725" cy="3867150"/>
        </a:xfrm>
        <a:custGeom>
          <a:avLst/>
          <a:gdLst>
            <a:gd name="T0" fmla="*/ 2147483647 w 289"/>
            <a:gd name="T1" fmla="*/ 0 h 406"/>
            <a:gd name="T2" fmla="*/ 2147483647 w 289"/>
            <a:gd name="T3" fmla="*/ 816530677 h 406"/>
            <a:gd name="T4" fmla="*/ 2147483647 w 289"/>
            <a:gd name="T5" fmla="*/ 1270158963 h 406"/>
            <a:gd name="T6" fmla="*/ 2147483647 w 289"/>
            <a:gd name="T7" fmla="*/ 1814512550 h 406"/>
            <a:gd name="T8" fmla="*/ 2147483647 w 289"/>
            <a:gd name="T9" fmla="*/ 2147483647 h 406"/>
            <a:gd name="T10" fmla="*/ 2147483647 w 289"/>
            <a:gd name="T11" fmla="*/ 2147483647 h 406"/>
            <a:gd name="T12" fmla="*/ 2147483647 w 289"/>
            <a:gd name="T13" fmla="*/ 2147483647 h 406"/>
            <a:gd name="T14" fmla="*/ 2147483647 w 289"/>
            <a:gd name="T15" fmla="*/ 2147483647 h 406"/>
            <a:gd name="T16" fmla="*/ 2147483647 w 289"/>
            <a:gd name="T17" fmla="*/ 2147483647 h 406"/>
            <a:gd name="T18" fmla="*/ 2147483647 w 289"/>
            <a:gd name="T19" fmla="*/ 2147483647 h 406"/>
            <a:gd name="T20" fmla="*/ 2147483647 w 289"/>
            <a:gd name="T21" fmla="*/ 2147483647 h 406"/>
            <a:gd name="T22" fmla="*/ 2147483647 w 289"/>
            <a:gd name="T23" fmla="*/ 2147483647 h 406"/>
            <a:gd name="T24" fmla="*/ 2147483647 w 289"/>
            <a:gd name="T25" fmla="*/ 2147483647 h 406"/>
            <a:gd name="T26" fmla="*/ 2147483647 w 289"/>
            <a:gd name="T27" fmla="*/ 2147483647 h 406"/>
            <a:gd name="T28" fmla="*/ 2147483647 w 289"/>
            <a:gd name="T29" fmla="*/ 2147483647 h 406"/>
            <a:gd name="T30" fmla="*/ 2147483647 w 289"/>
            <a:gd name="T31" fmla="*/ 2147483647 h 406"/>
            <a:gd name="T32" fmla="*/ 2147483647 w 289"/>
            <a:gd name="T33" fmla="*/ 2147483647 h 406"/>
            <a:gd name="T34" fmla="*/ 2147483647 w 289"/>
            <a:gd name="T35" fmla="*/ 2147483647 h 406"/>
            <a:gd name="T36" fmla="*/ 2147483647 w 289"/>
            <a:gd name="T37" fmla="*/ 2147483647 h 406"/>
            <a:gd name="T38" fmla="*/ 2147483647 w 289"/>
            <a:gd name="T39" fmla="*/ 2147483647 h 406"/>
            <a:gd name="T40" fmla="*/ 2147483647 w 289"/>
            <a:gd name="T41" fmla="*/ 2147483647 h 406"/>
            <a:gd name="T42" fmla="*/ 2147483647 w 289"/>
            <a:gd name="T43" fmla="*/ 2147483647 h 406"/>
            <a:gd name="T44" fmla="*/ 2086689089 w 289"/>
            <a:gd name="T45" fmla="*/ 2147483647 h 406"/>
            <a:gd name="T46" fmla="*/ 1179432924 w 289"/>
            <a:gd name="T47" fmla="*/ 2147483647 h 406"/>
            <a:gd name="T48" fmla="*/ 0 w 289"/>
            <a:gd name="T49" fmla="*/ 2147483647 h 406"/>
            <a:gd name="T50" fmla="*/ 0 60000 65536"/>
            <a:gd name="T51" fmla="*/ 0 60000 65536"/>
            <a:gd name="T52" fmla="*/ 0 60000 65536"/>
            <a:gd name="T53" fmla="*/ 0 60000 65536"/>
            <a:gd name="T54" fmla="*/ 0 60000 65536"/>
            <a:gd name="T55" fmla="*/ 0 60000 65536"/>
            <a:gd name="T56" fmla="*/ 0 60000 65536"/>
            <a:gd name="T57" fmla="*/ 0 60000 65536"/>
            <a:gd name="T58" fmla="*/ 0 60000 65536"/>
            <a:gd name="T59" fmla="*/ 0 60000 65536"/>
            <a:gd name="T60" fmla="*/ 0 60000 65536"/>
            <a:gd name="T61" fmla="*/ 0 60000 65536"/>
            <a:gd name="T62" fmla="*/ 0 60000 65536"/>
            <a:gd name="T63" fmla="*/ 0 60000 65536"/>
            <a:gd name="T64" fmla="*/ 0 60000 65536"/>
            <a:gd name="T65" fmla="*/ 0 60000 65536"/>
            <a:gd name="T66" fmla="*/ 0 60000 65536"/>
            <a:gd name="T67" fmla="*/ 0 60000 65536"/>
            <a:gd name="T68" fmla="*/ 0 60000 65536"/>
            <a:gd name="T69" fmla="*/ 0 60000 65536"/>
            <a:gd name="T70" fmla="*/ 0 60000 65536"/>
            <a:gd name="T71" fmla="*/ 0 60000 65536"/>
            <a:gd name="T72" fmla="*/ 0 60000 65536"/>
            <a:gd name="T73" fmla="*/ 0 60000 65536"/>
            <a:gd name="T74" fmla="*/ 0 60000 65536"/>
            <a:gd name="T75" fmla="*/ 0 w 289"/>
            <a:gd name="T76" fmla="*/ 0 h 406"/>
            <a:gd name="T77" fmla="*/ 289 w 289"/>
            <a:gd name="T78" fmla="*/ 406 h 406"/>
          </a:gdLst>
          <a:ahLst/>
          <a:cxnLst>
            <a:cxn ang="T50">
              <a:pos x="T0" y="T1"/>
            </a:cxn>
            <a:cxn ang="T51">
              <a:pos x="T2" y="T3"/>
            </a:cxn>
            <a:cxn ang="T52">
              <a:pos x="T4" y="T5"/>
            </a:cxn>
            <a:cxn ang="T53">
              <a:pos x="T6" y="T7"/>
            </a:cxn>
            <a:cxn ang="T54">
              <a:pos x="T8" y="T9"/>
            </a:cxn>
            <a:cxn ang="T55">
              <a:pos x="T10" y="T11"/>
            </a:cxn>
            <a:cxn ang="T56">
              <a:pos x="T12" y="T13"/>
            </a:cxn>
            <a:cxn ang="T57">
              <a:pos x="T14" y="T15"/>
            </a:cxn>
            <a:cxn ang="T58">
              <a:pos x="T16" y="T17"/>
            </a:cxn>
            <a:cxn ang="T59">
              <a:pos x="T18" y="T19"/>
            </a:cxn>
            <a:cxn ang="T60">
              <a:pos x="T20" y="T21"/>
            </a:cxn>
            <a:cxn ang="T61">
              <a:pos x="T22" y="T23"/>
            </a:cxn>
            <a:cxn ang="T62">
              <a:pos x="T24" y="T25"/>
            </a:cxn>
            <a:cxn ang="T63">
              <a:pos x="T26" y="T27"/>
            </a:cxn>
            <a:cxn ang="T64">
              <a:pos x="T28" y="T29"/>
            </a:cxn>
            <a:cxn ang="T65">
              <a:pos x="T30" y="T31"/>
            </a:cxn>
            <a:cxn ang="T66">
              <a:pos x="T32" y="T33"/>
            </a:cxn>
            <a:cxn ang="T67">
              <a:pos x="T34" y="T35"/>
            </a:cxn>
            <a:cxn ang="T68">
              <a:pos x="T36" y="T37"/>
            </a:cxn>
            <a:cxn ang="T69">
              <a:pos x="T38" y="T39"/>
            </a:cxn>
            <a:cxn ang="T70">
              <a:pos x="T40" y="T41"/>
            </a:cxn>
            <a:cxn ang="T71">
              <a:pos x="T42" y="T43"/>
            </a:cxn>
            <a:cxn ang="T72">
              <a:pos x="T44" y="T45"/>
            </a:cxn>
            <a:cxn ang="T73">
              <a:pos x="T46" y="T47"/>
            </a:cxn>
            <a:cxn ang="T74">
              <a:pos x="T48" y="T49"/>
            </a:cxn>
          </a:cxnLst>
          <a:rect l="T75" t="T76" r="T77" b="T78"/>
          <a:pathLst>
            <a:path w="289" h="406">
              <a:moveTo>
                <a:pt x="289" y="0"/>
              </a:moveTo>
              <a:cubicBezTo>
                <a:pt x="280" y="2"/>
                <a:pt x="272" y="7"/>
                <a:pt x="264" y="9"/>
              </a:cubicBezTo>
              <a:cubicBezTo>
                <a:pt x="256" y="11"/>
                <a:pt x="249" y="11"/>
                <a:pt x="241" y="14"/>
              </a:cubicBezTo>
              <a:cubicBezTo>
                <a:pt x="235" y="16"/>
                <a:pt x="231" y="17"/>
                <a:pt x="226" y="20"/>
              </a:cubicBezTo>
              <a:cubicBezTo>
                <a:pt x="224" y="21"/>
                <a:pt x="216" y="25"/>
                <a:pt x="216" y="25"/>
              </a:cubicBezTo>
              <a:cubicBezTo>
                <a:pt x="214" y="28"/>
                <a:pt x="211" y="28"/>
                <a:pt x="207" y="30"/>
              </a:cubicBezTo>
              <a:cubicBezTo>
                <a:pt x="205" y="34"/>
                <a:pt x="204" y="38"/>
                <a:pt x="201" y="40"/>
              </a:cubicBezTo>
              <a:cubicBezTo>
                <a:pt x="191" y="56"/>
                <a:pt x="186" y="75"/>
                <a:pt x="181" y="93"/>
              </a:cubicBezTo>
              <a:cubicBezTo>
                <a:pt x="179" y="99"/>
                <a:pt x="177" y="106"/>
                <a:pt x="175" y="112"/>
              </a:cubicBezTo>
              <a:cubicBezTo>
                <a:pt x="174" y="116"/>
                <a:pt x="172" y="124"/>
                <a:pt x="172" y="124"/>
              </a:cubicBezTo>
              <a:cubicBezTo>
                <a:pt x="171" y="138"/>
                <a:pt x="168" y="151"/>
                <a:pt x="165" y="165"/>
              </a:cubicBezTo>
              <a:cubicBezTo>
                <a:pt x="164" y="171"/>
                <a:pt x="161" y="183"/>
                <a:pt x="161" y="183"/>
              </a:cubicBezTo>
              <a:cubicBezTo>
                <a:pt x="157" y="208"/>
                <a:pt x="144" y="234"/>
                <a:pt x="133" y="258"/>
              </a:cubicBezTo>
              <a:cubicBezTo>
                <a:pt x="129" y="267"/>
                <a:pt x="123" y="283"/>
                <a:pt x="114" y="289"/>
              </a:cubicBezTo>
              <a:cubicBezTo>
                <a:pt x="113" y="293"/>
                <a:pt x="108" y="299"/>
                <a:pt x="105" y="303"/>
              </a:cubicBezTo>
              <a:cubicBezTo>
                <a:pt x="98" y="313"/>
                <a:pt x="92" y="330"/>
                <a:pt x="83" y="337"/>
              </a:cubicBezTo>
              <a:cubicBezTo>
                <a:pt x="78" y="344"/>
                <a:pt x="81" y="342"/>
                <a:pt x="76" y="345"/>
              </a:cubicBezTo>
              <a:cubicBezTo>
                <a:pt x="75" y="347"/>
                <a:pt x="68" y="355"/>
                <a:pt x="67" y="356"/>
              </a:cubicBezTo>
              <a:cubicBezTo>
                <a:pt x="65" y="357"/>
                <a:pt x="61" y="360"/>
                <a:pt x="61" y="360"/>
              </a:cubicBezTo>
              <a:cubicBezTo>
                <a:pt x="58" y="364"/>
                <a:pt x="53" y="368"/>
                <a:pt x="49" y="371"/>
              </a:cubicBezTo>
              <a:cubicBezTo>
                <a:pt x="47" y="372"/>
                <a:pt x="43" y="375"/>
                <a:pt x="43" y="375"/>
              </a:cubicBezTo>
              <a:cubicBezTo>
                <a:pt x="40" y="379"/>
                <a:pt x="34" y="382"/>
                <a:pt x="29" y="385"/>
              </a:cubicBezTo>
              <a:cubicBezTo>
                <a:pt x="27" y="386"/>
                <a:pt x="23" y="389"/>
                <a:pt x="23" y="389"/>
              </a:cubicBezTo>
              <a:cubicBezTo>
                <a:pt x="20" y="393"/>
                <a:pt x="13" y="397"/>
                <a:pt x="13" y="397"/>
              </a:cubicBezTo>
              <a:cubicBezTo>
                <a:pt x="10" y="402"/>
                <a:pt x="5" y="404"/>
                <a:pt x="0" y="40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66675</xdr:colOff>
      <xdr:row>58</xdr:row>
      <xdr:rowOff>104775</xdr:rowOff>
    </xdr:from>
    <xdr:to>
      <xdr:col>20</xdr:col>
      <xdr:colOff>76200</xdr:colOff>
      <xdr:row>63</xdr:row>
      <xdr:rowOff>142875</xdr:rowOff>
    </xdr:to>
    <xdr:sp macro="" textlink="">
      <xdr:nvSpPr>
        <xdr:cNvPr id="1786" name="Freeform 34"/>
        <xdr:cNvSpPr>
          <a:spLocks/>
        </xdr:cNvSpPr>
      </xdr:nvSpPr>
      <xdr:spPr bwMode="auto">
        <a:xfrm>
          <a:off x="3867150" y="10258425"/>
          <a:ext cx="209550" cy="904875"/>
        </a:xfrm>
        <a:custGeom>
          <a:avLst/>
          <a:gdLst>
            <a:gd name="T0" fmla="*/ 907256233 w 22"/>
            <a:gd name="T1" fmla="*/ 0 h 95"/>
            <a:gd name="T2" fmla="*/ 1633061279 w 22"/>
            <a:gd name="T3" fmla="*/ 2147483647 h 95"/>
            <a:gd name="T4" fmla="*/ 1995963653 w 22"/>
            <a:gd name="T5" fmla="*/ 2147483647 h 95"/>
            <a:gd name="T6" fmla="*/ 1270158905 w 22"/>
            <a:gd name="T7" fmla="*/ 2147483647 h 95"/>
            <a:gd name="T8" fmla="*/ 0 w 22"/>
            <a:gd name="T9" fmla="*/ 2147483647 h 95"/>
            <a:gd name="T10" fmla="*/ 0 60000 65536"/>
            <a:gd name="T11" fmla="*/ 0 60000 65536"/>
            <a:gd name="T12" fmla="*/ 0 60000 65536"/>
            <a:gd name="T13" fmla="*/ 0 60000 65536"/>
            <a:gd name="T14" fmla="*/ 0 60000 65536"/>
            <a:gd name="T15" fmla="*/ 0 w 22"/>
            <a:gd name="T16" fmla="*/ 0 h 95"/>
            <a:gd name="T17" fmla="*/ 22 w 22"/>
            <a:gd name="T18" fmla="*/ 95 h 95"/>
          </a:gdLst>
          <a:ahLst/>
          <a:cxnLst>
            <a:cxn ang="T10">
              <a:pos x="T0" y="T1"/>
            </a:cxn>
            <a:cxn ang="T11">
              <a:pos x="T2" y="T3"/>
            </a:cxn>
            <a:cxn ang="T12">
              <a:pos x="T4" y="T5"/>
            </a:cxn>
            <a:cxn ang="T13">
              <a:pos x="T6" y="T7"/>
            </a:cxn>
            <a:cxn ang="T14">
              <a:pos x="T8" y="T9"/>
            </a:cxn>
          </a:cxnLst>
          <a:rect l="T15" t="T16" r="T17" b="T18"/>
          <a:pathLst>
            <a:path w="22" h="95">
              <a:moveTo>
                <a:pt x="10" y="0"/>
              </a:moveTo>
              <a:cubicBezTo>
                <a:pt x="12" y="10"/>
                <a:pt x="16" y="18"/>
                <a:pt x="18" y="28"/>
              </a:cubicBezTo>
              <a:cubicBezTo>
                <a:pt x="21" y="39"/>
                <a:pt x="21" y="51"/>
                <a:pt x="22" y="62"/>
              </a:cubicBezTo>
              <a:cubicBezTo>
                <a:pt x="21" y="72"/>
                <a:pt x="22" y="78"/>
                <a:pt x="14" y="84"/>
              </a:cubicBezTo>
              <a:cubicBezTo>
                <a:pt x="12" y="90"/>
                <a:pt x="4" y="91"/>
                <a:pt x="0" y="95"/>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0</xdr:colOff>
      <xdr:row>51</xdr:row>
      <xdr:rowOff>152400</xdr:rowOff>
    </xdr:from>
    <xdr:to>
      <xdr:col>8</xdr:col>
      <xdr:colOff>180975</xdr:colOff>
      <xdr:row>52</xdr:row>
      <xdr:rowOff>9525</xdr:rowOff>
    </xdr:to>
    <xdr:sp macro="" textlink="">
      <xdr:nvSpPr>
        <xdr:cNvPr id="1789" name="Freeform 37"/>
        <xdr:cNvSpPr>
          <a:spLocks/>
        </xdr:cNvSpPr>
      </xdr:nvSpPr>
      <xdr:spPr bwMode="auto">
        <a:xfrm>
          <a:off x="1400175" y="8982075"/>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190500</xdr:colOff>
      <xdr:row>52</xdr:row>
      <xdr:rowOff>66675</xdr:rowOff>
    </xdr:from>
    <xdr:to>
      <xdr:col>8</xdr:col>
      <xdr:colOff>171450</xdr:colOff>
      <xdr:row>52</xdr:row>
      <xdr:rowOff>152400</xdr:rowOff>
    </xdr:to>
    <xdr:sp macro="" textlink="">
      <xdr:nvSpPr>
        <xdr:cNvPr id="1790" name="Freeform 38"/>
        <xdr:cNvSpPr>
          <a:spLocks/>
        </xdr:cNvSpPr>
      </xdr:nvSpPr>
      <xdr:spPr bwMode="auto">
        <a:xfrm rot="10800000">
          <a:off x="1390650" y="9124950"/>
          <a:ext cx="381000" cy="85725"/>
        </a:xfrm>
        <a:custGeom>
          <a:avLst/>
          <a:gdLst>
            <a:gd name="T0" fmla="*/ 0 w 40"/>
            <a:gd name="T1" fmla="*/ 0 h 9"/>
            <a:gd name="T2" fmla="*/ 997981792 w 40"/>
            <a:gd name="T3" fmla="*/ 816530577 h 9"/>
            <a:gd name="T4" fmla="*/ 2147483647 w 40"/>
            <a:gd name="T5" fmla="*/ 725804990 h 9"/>
            <a:gd name="T6" fmla="*/ 2147483647 w 40"/>
            <a:gd name="T7" fmla="*/ 635079403 h 9"/>
            <a:gd name="T8" fmla="*/ 2147483647 w 40"/>
            <a:gd name="T9" fmla="*/ 90725624 h 9"/>
            <a:gd name="T10" fmla="*/ 0 60000 65536"/>
            <a:gd name="T11" fmla="*/ 0 60000 65536"/>
            <a:gd name="T12" fmla="*/ 0 60000 65536"/>
            <a:gd name="T13" fmla="*/ 0 60000 65536"/>
            <a:gd name="T14" fmla="*/ 0 60000 65536"/>
            <a:gd name="T15" fmla="*/ 0 w 40"/>
            <a:gd name="T16" fmla="*/ 0 h 9"/>
            <a:gd name="T17" fmla="*/ 40 w 40"/>
            <a:gd name="T18" fmla="*/ 9 h 9"/>
          </a:gdLst>
          <a:ahLst/>
          <a:cxnLst>
            <a:cxn ang="T10">
              <a:pos x="T0" y="T1"/>
            </a:cxn>
            <a:cxn ang="T11">
              <a:pos x="T2" y="T3"/>
            </a:cxn>
            <a:cxn ang="T12">
              <a:pos x="T4" y="T5"/>
            </a:cxn>
            <a:cxn ang="T13">
              <a:pos x="T6" y="T7"/>
            </a:cxn>
            <a:cxn ang="T14">
              <a:pos x="T8" y="T9"/>
            </a:cxn>
          </a:cxnLst>
          <a:rect l="T15" t="T16" r="T17" b="T18"/>
          <a:pathLst>
            <a:path w="40" h="9">
              <a:moveTo>
                <a:pt x="0" y="0"/>
              </a:moveTo>
              <a:cubicBezTo>
                <a:pt x="1" y="1"/>
                <a:pt x="11" y="7"/>
                <a:pt x="11" y="9"/>
              </a:cubicBezTo>
              <a:cubicBezTo>
                <a:pt x="17" y="7"/>
                <a:pt x="24" y="9"/>
                <a:pt x="30" y="8"/>
              </a:cubicBezTo>
              <a:cubicBezTo>
                <a:pt x="31" y="4"/>
                <a:pt x="31" y="4"/>
                <a:pt x="31" y="7"/>
              </a:cubicBezTo>
              <a:cubicBezTo>
                <a:pt x="34" y="6"/>
                <a:pt x="40" y="5"/>
                <a:pt x="40" y="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152400</xdr:colOff>
      <xdr:row>52</xdr:row>
      <xdr:rowOff>9525</xdr:rowOff>
    </xdr:from>
    <xdr:to>
      <xdr:col>7</xdr:col>
      <xdr:colOff>152400</xdr:colOff>
      <xdr:row>52</xdr:row>
      <xdr:rowOff>57150</xdr:rowOff>
    </xdr:to>
    <xdr:sp macro="" textlink="">
      <xdr:nvSpPr>
        <xdr:cNvPr id="1791" name="Line 39"/>
        <xdr:cNvSpPr>
          <a:spLocks noChangeShapeType="1"/>
        </xdr:cNvSpPr>
      </xdr:nvSpPr>
      <xdr:spPr bwMode="auto">
        <a:xfrm>
          <a:off x="1552575" y="9067800"/>
          <a:ext cx="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190500</xdr:colOff>
      <xdr:row>52</xdr:row>
      <xdr:rowOff>9525</xdr:rowOff>
    </xdr:from>
    <xdr:to>
      <xdr:col>7</xdr:col>
      <xdr:colOff>190500</xdr:colOff>
      <xdr:row>52</xdr:row>
      <xdr:rowOff>66675</xdr:rowOff>
    </xdr:to>
    <xdr:sp macro="" textlink="">
      <xdr:nvSpPr>
        <xdr:cNvPr id="1792" name="Line 40"/>
        <xdr:cNvSpPr>
          <a:spLocks noChangeShapeType="1"/>
        </xdr:cNvSpPr>
      </xdr:nvSpPr>
      <xdr:spPr bwMode="auto">
        <a:xfrm>
          <a:off x="1590675" y="9067800"/>
          <a:ext cx="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38100</xdr:colOff>
      <xdr:row>52</xdr:row>
      <xdr:rowOff>0</xdr:rowOff>
    </xdr:from>
    <xdr:to>
      <xdr:col>8</xdr:col>
      <xdr:colOff>38100</xdr:colOff>
      <xdr:row>52</xdr:row>
      <xdr:rowOff>85725</xdr:rowOff>
    </xdr:to>
    <xdr:sp macro="" textlink="">
      <xdr:nvSpPr>
        <xdr:cNvPr id="1793" name="Line 41"/>
        <xdr:cNvSpPr>
          <a:spLocks noChangeShapeType="1"/>
        </xdr:cNvSpPr>
      </xdr:nvSpPr>
      <xdr:spPr bwMode="auto">
        <a:xfrm>
          <a:off x="1638300" y="9058275"/>
          <a:ext cx="0" cy="857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57150</xdr:colOff>
      <xdr:row>44</xdr:row>
      <xdr:rowOff>57150</xdr:rowOff>
    </xdr:from>
    <xdr:to>
      <xdr:col>31</xdr:col>
      <xdr:colOff>47625</xdr:colOff>
      <xdr:row>49</xdr:row>
      <xdr:rowOff>133350</xdr:rowOff>
    </xdr:to>
    <xdr:sp macro="" textlink="">
      <xdr:nvSpPr>
        <xdr:cNvPr id="1794" name="Freeform 42"/>
        <xdr:cNvSpPr>
          <a:spLocks/>
        </xdr:cNvSpPr>
      </xdr:nvSpPr>
      <xdr:spPr bwMode="auto">
        <a:xfrm>
          <a:off x="5657850" y="7620000"/>
          <a:ext cx="590550" cy="981075"/>
        </a:xfrm>
        <a:custGeom>
          <a:avLst/>
          <a:gdLst>
            <a:gd name="T0" fmla="*/ 2147483647 w 62"/>
            <a:gd name="T1" fmla="*/ 0 h 103"/>
            <a:gd name="T2" fmla="*/ 2147483647 w 62"/>
            <a:gd name="T3" fmla="*/ 90725635 h 103"/>
            <a:gd name="T4" fmla="*/ 1179433132 w 62"/>
            <a:gd name="T5" fmla="*/ 181451271 h 103"/>
            <a:gd name="T6" fmla="*/ 0 w 62"/>
            <a:gd name="T7" fmla="*/ 2147483647 h 103"/>
            <a:gd name="T8" fmla="*/ 1270159033 w 62"/>
            <a:gd name="T9" fmla="*/ 2147483647 h 103"/>
            <a:gd name="T10" fmla="*/ 2147483647 w 62"/>
            <a:gd name="T11" fmla="*/ 2147483647 h 103"/>
            <a:gd name="T12" fmla="*/ 2147483647 w 62"/>
            <a:gd name="T13" fmla="*/ 2147483647 h 103"/>
            <a:gd name="T14" fmla="*/ 0 60000 65536"/>
            <a:gd name="T15" fmla="*/ 0 60000 65536"/>
            <a:gd name="T16" fmla="*/ 0 60000 65536"/>
            <a:gd name="T17" fmla="*/ 0 60000 65536"/>
            <a:gd name="T18" fmla="*/ 0 60000 65536"/>
            <a:gd name="T19" fmla="*/ 0 60000 65536"/>
            <a:gd name="T20" fmla="*/ 0 60000 65536"/>
            <a:gd name="T21" fmla="*/ 0 w 62"/>
            <a:gd name="T22" fmla="*/ 0 h 103"/>
            <a:gd name="T23" fmla="*/ 62 w 62"/>
            <a:gd name="T24" fmla="*/ 103 h 103"/>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62" h="103">
              <a:moveTo>
                <a:pt x="62" y="0"/>
              </a:moveTo>
              <a:cubicBezTo>
                <a:pt x="56" y="0"/>
                <a:pt x="49" y="1"/>
                <a:pt x="43" y="1"/>
              </a:cubicBezTo>
              <a:cubicBezTo>
                <a:pt x="33" y="1"/>
                <a:pt x="23" y="1"/>
                <a:pt x="13" y="2"/>
              </a:cubicBezTo>
              <a:cubicBezTo>
                <a:pt x="8" y="3"/>
                <a:pt x="1" y="36"/>
                <a:pt x="0" y="40"/>
              </a:cubicBezTo>
              <a:cubicBezTo>
                <a:pt x="2" y="55"/>
                <a:pt x="8" y="65"/>
                <a:pt x="14" y="78"/>
              </a:cubicBezTo>
              <a:cubicBezTo>
                <a:pt x="17" y="85"/>
                <a:pt x="19" y="93"/>
                <a:pt x="26" y="98"/>
              </a:cubicBezTo>
              <a:cubicBezTo>
                <a:pt x="27" y="102"/>
                <a:pt x="26" y="100"/>
                <a:pt x="29" y="103"/>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180975</xdr:colOff>
      <xdr:row>29</xdr:row>
      <xdr:rowOff>95250</xdr:rowOff>
    </xdr:from>
    <xdr:to>
      <xdr:col>25</xdr:col>
      <xdr:colOff>180975</xdr:colOff>
      <xdr:row>30</xdr:row>
      <xdr:rowOff>152400</xdr:rowOff>
    </xdr:to>
    <xdr:sp macro="" textlink="">
      <xdr:nvSpPr>
        <xdr:cNvPr id="1067" name="Tree"/>
        <xdr:cNvSpPr>
          <a:spLocks noEditPoints="1" noChangeArrowheads="1"/>
        </xdr:cNvSpPr>
      </xdr:nvSpPr>
      <xdr:spPr bwMode="auto">
        <a:xfrm>
          <a:off x="4981575" y="5067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19</xdr:col>
      <xdr:colOff>152400</xdr:colOff>
      <xdr:row>30</xdr:row>
      <xdr:rowOff>114300</xdr:rowOff>
    </xdr:from>
    <xdr:to>
      <xdr:col>30</xdr:col>
      <xdr:colOff>180975</xdr:colOff>
      <xdr:row>37</xdr:row>
      <xdr:rowOff>104775</xdr:rowOff>
    </xdr:to>
    <xdr:sp macro="" textlink="">
      <xdr:nvSpPr>
        <xdr:cNvPr id="1796" name="Freeform 44"/>
        <xdr:cNvSpPr>
          <a:spLocks/>
        </xdr:cNvSpPr>
      </xdr:nvSpPr>
      <xdr:spPr bwMode="auto">
        <a:xfrm>
          <a:off x="3952875" y="52578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152400</xdr:colOff>
      <xdr:row>31</xdr:row>
      <xdr:rowOff>19050</xdr:rowOff>
    </xdr:from>
    <xdr:to>
      <xdr:col>30</xdr:col>
      <xdr:colOff>180975</xdr:colOff>
      <xdr:row>38</xdr:row>
      <xdr:rowOff>9525</xdr:rowOff>
    </xdr:to>
    <xdr:sp macro="" textlink="">
      <xdr:nvSpPr>
        <xdr:cNvPr id="1797" name="Freeform 45"/>
        <xdr:cNvSpPr>
          <a:spLocks/>
        </xdr:cNvSpPr>
      </xdr:nvSpPr>
      <xdr:spPr bwMode="auto">
        <a:xfrm>
          <a:off x="3952875" y="5334000"/>
          <a:ext cx="2228850" cy="1190625"/>
        </a:xfrm>
        <a:custGeom>
          <a:avLst/>
          <a:gdLst>
            <a:gd name="T0" fmla="*/ 0 w 234"/>
            <a:gd name="T1" fmla="*/ 0 h 125"/>
            <a:gd name="T2" fmla="*/ 2147483647 w 234"/>
            <a:gd name="T3" fmla="*/ 0 h 125"/>
            <a:gd name="T4" fmla="*/ 2147483647 w 234"/>
            <a:gd name="T5" fmla="*/ 2147483647 h 125"/>
            <a:gd name="T6" fmla="*/ 0 60000 65536"/>
            <a:gd name="T7" fmla="*/ 0 60000 65536"/>
            <a:gd name="T8" fmla="*/ 0 60000 65536"/>
            <a:gd name="T9" fmla="*/ 0 w 234"/>
            <a:gd name="T10" fmla="*/ 0 h 125"/>
            <a:gd name="T11" fmla="*/ 234 w 234"/>
            <a:gd name="T12" fmla="*/ 125 h 125"/>
          </a:gdLst>
          <a:ahLst/>
          <a:cxnLst>
            <a:cxn ang="T6">
              <a:pos x="T0" y="T1"/>
            </a:cxn>
            <a:cxn ang="T7">
              <a:pos x="T2" y="T3"/>
            </a:cxn>
            <a:cxn ang="T8">
              <a:pos x="T4" y="T5"/>
            </a:cxn>
          </a:cxnLst>
          <a:rect l="T9" t="T10" r="T11" b="T12"/>
          <a:pathLst>
            <a:path w="234" h="125">
              <a:moveTo>
                <a:pt x="0" y="0"/>
              </a:moveTo>
              <a:lnTo>
                <a:pt x="34" y="0"/>
              </a:lnTo>
              <a:lnTo>
                <a:pt x="234" y="125"/>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9525</xdr:colOff>
      <xdr:row>39</xdr:row>
      <xdr:rowOff>0</xdr:rowOff>
    </xdr:from>
    <xdr:to>
      <xdr:col>17</xdr:col>
      <xdr:colOff>57150</xdr:colOff>
      <xdr:row>40</xdr:row>
      <xdr:rowOff>123825</xdr:rowOff>
    </xdr:to>
    <xdr:sp macro="" textlink="">
      <xdr:nvSpPr>
        <xdr:cNvPr id="1798" name="AutoShape 46"/>
        <xdr:cNvSpPr>
          <a:spLocks noChangeArrowheads="1"/>
        </xdr:cNvSpPr>
      </xdr:nvSpPr>
      <xdr:spPr bwMode="auto">
        <a:xfrm>
          <a:off x="3209925" y="66865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22</xdr:col>
      <xdr:colOff>66675</xdr:colOff>
      <xdr:row>17</xdr:row>
      <xdr:rowOff>28575</xdr:rowOff>
    </xdr:from>
    <xdr:to>
      <xdr:col>23</xdr:col>
      <xdr:colOff>161925</xdr:colOff>
      <xdr:row>19</xdr:row>
      <xdr:rowOff>0</xdr:rowOff>
    </xdr:to>
    <xdr:sp macro="" textlink="">
      <xdr:nvSpPr>
        <xdr:cNvPr id="1799" name="Rectangle 47"/>
        <xdr:cNvSpPr>
          <a:spLocks noChangeArrowheads="1"/>
        </xdr:cNvSpPr>
      </xdr:nvSpPr>
      <xdr:spPr bwMode="auto">
        <a:xfrm>
          <a:off x="4467225" y="2943225"/>
          <a:ext cx="295275" cy="314325"/>
        </a:xfrm>
        <a:prstGeom prst="rect">
          <a:avLst/>
        </a:prstGeom>
        <a:solidFill>
          <a:srgbClr val="FFFFFF"/>
        </a:solidFill>
        <a:ln w="9525">
          <a:solidFill>
            <a:srgbClr val="000000"/>
          </a:solidFill>
          <a:miter lim="800000"/>
          <a:headEnd/>
          <a:tailEnd/>
        </a:ln>
      </xdr:spPr>
    </xdr:sp>
    <xdr:clientData/>
  </xdr:twoCellAnchor>
  <xdr:twoCellAnchor>
    <xdr:from>
      <xdr:col>22</xdr:col>
      <xdr:colOff>9525</xdr:colOff>
      <xdr:row>16</xdr:row>
      <xdr:rowOff>0</xdr:rowOff>
    </xdr:from>
    <xdr:to>
      <xdr:col>24</xdr:col>
      <xdr:colOff>28575</xdr:colOff>
      <xdr:row>17</xdr:row>
      <xdr:rowOff>57150</xdr:rowOff>
    </xdr:to>
    <xdr:sp macro="" textlink="">
      <xdr:nvSpPr>
        <xdr:cNvPr id="1800" name="AutoShape 48"/>
        <xdr:cNvSpPr>
          <a:spLocks noChangeArrowheads="1"/>
        </xdr:cNvSpPr>
      </xdr:nvSpPr>
      <xdr:spPr bwMode="auto">
        <a:xfrm>
          <a:off x="4410075" y="2743200"/>
          <a:ext cx="419100" cy="228600"/>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30</xdr:col>
      <xdr:colOff>57150</xdr:colOff>
      <xdr:row>8</xdr:row>
      <xdr:rowOff>9525</xdr:rowOff>
    </xdr:from>
    <xdr:to>
      <xdr:col>31</xdr:col>
      <xdr:colOff>9525</xdr:colOff>
      <xdr:row>9</xdr:row>
      <xdr:rowOff>76200</xdr:rowOff>
    </xdr:to>
    <xdr:sp macro="" textlink="">
      <xdr:nvSpPr>
        <xdr:cNvPr id="1801" name="Rectangle 49"/>
        <xdr:cNvSpPr>
          <a:spLocks noChangeArrowheads="1"/>
        </xdr:cNvSpPr>
      </xdr:nvSpPr>
      <xdr:spPr bwMode="auto">
        <a:xfrm>
          <a:off x="6057900" y="1381125"/>
          <a:ext cx="152400" cy="238125"/>
        </a:xfrm>
        <a:prstGeom prst="rect">
          <a:avLst/>
        </a:prstGeom>
        <a:solidFill>
          <a:srgbClr val="FFFFFF"/>
        </a:solidFill>
        <a:ln w="9525">
          <a:solidFill>
            <a:srgbClr val="000000"/>
          </a:solidFill>
          <a:miter lim="800000"/>
          <a:headEnd/>
          <a:tailEnd/>
        </a:ln>
      </xdr:spPr>
    </xdr:sp>
    <xdr:clientData/>
  </xdr:twoCellAnchor>
  <xdr:twoCellAnchor>
    <xdr:from>
      <xdr:col>30</xdr:col>
      <xdr:colOff>47625</xdr:colOff>
      <xdr:row>7</xdr:row>
      <xdr:rowOff>66675</xdr:rowOff>
    </xdr:from>
    <xdr:to>
      <xdr:col>31</xdr:col>
      <xdr:colOff>38100</xdr:colOff>
      <xdr:row>8</xdr:row>
      <xdr:rowOff>38100</xdr:rowOff>
    </xdr:to>
    <xdr:sp macro="" textlink="">
      <xdr:nvSpPr>
        <xdr:cNvPr id="1802" name="AutoShape 50"/>
        <xdr:cNvSpPr>
          <a:spLocks noChangeArrowheads="1"/>
        </xdr:cNvSpPr>
      </xdr:nvSpPr>
      <xdr:spPr bwMode="auto">
        <a:xfrm>
          <a:off x="6048375" y="1266825"/>
          <a:ext cx="190500" cy="142875"/>
        </a:xfrm>
        <a:prstGeom prst="triangle">
          <a:avLst>
            <a:gd name="adj" fmla="val 50000"/>
          </a:avLst>
        </a:prstGeom>
        <a:solidFill>
          <a:srgbClr val="FFFFFF"/>
        </a:solidFill>
        <a:ln w="9525">
          <a:solidFill>
            <a:srgbClr val="000000"/>
          </a:solidFill>
          <a:miter lim="800000"/>
          <a:headEnd/>
          <a:tailEnd/>
        </a:ln>
      </xdr:spPr>
    </xdr:sp>
    <xdr:clientData/>
  </xdr:twoCellAnchor>
  <xdr:twoCellAnchor>
    <xdr:from>
      <xdr:col>10</xdr:col>
      <xdr:colOff>95250</xdr:colOff>
      <xdr:row>17</xdr:row>
      <xdr:rowOff>161925</xdr:rowOff>
    </xdr:from>
    <xdr:to>
      <xdr:col>11</xdr:col>
      <xdr:colOff>66675</xdr:colOff>
      <xdr:row>18</xdr:row>
      <xdr:rowOff>28575</xdr:rowOff>
    </xdr:to>
    <xdr:sp macro="" textlink="">
      <xdr:nvSpPr>
        <xdr:cNvPr id="1803" name="Rectangle 51"/>
        <xdr:cNvSpPr>
          <a:spLocks noChangeArrowheads="1"/>
        </xdr:cNvSpPr>
      </xdr:nvSpPr>
      <xdr:spPr bwMode="auto">
        <a:xfrm>
          <a:off x="2095500" y="3076575"/>
          <a:ext cx="171450" cy="38100"/>
        </a:xfrm>
        <a:prstGeom prst="rect">
          <a:avLst/>
        </a:prstGeom>
        <a:solidFill>
          <a:srgbClr val="FFFFFF"/>
        </a:solidFill>
        <a:ln w="9525">
          <a:solidFill>
            <a:srgbClr val="000000"/>
          </a:solidFill>
          <a:miter lim="800000"/>
          <a:headEnd/>
          <a:tailEnd/>
        </a:ln>
      </xdr:spPr>
    </xdr:sp>
    <xdr:clientData/>
  </xdr:twoCellAnchor>
  <xdr:twoCellAnchor>
    <xdr:from>
      <xdr:col>11</xdr:col>
      <xdr:colOff>123825</xdr:colOff>
      <xdr:row>12</xdr:row>
      <xdr:rowOff>85725</xdr:rowOff>
    </xdr:from>
    <xdr:to>
      <xdr:col>12</xdr:col>
      <xdr:colOff>38100</xdr:colOff>
      <xdr:row>13</xdr:row>
      <xdr:rowOff>38100</xdr:rowOff>
    </xdr:to>
    <xdr:sp macro="" textlink="">
      <xdr:nvSpPr>
        <xdr:cNvPr id="1804" name="Oval 52"/>
        <xdr:cNvSpPr>
          <a:spLocks noChangeArrowheads="1"/>
        </xdr:cNvSpPr>
      </xdr:nvSpPr>
      <xdr:spPr bwMode="auto">
        <a:xfrm>
          <a:off x="2324100" y="2143125"/>
          <a:ext cx="114300" cy="123825"/>
        </a:xfrm>
        <a:prstGeom prst="ellipse">
          <a:avLst/>
        </a:prstGeom>
        <a:solidFill>
          <a:srgbClr val="000000"/>
        </a:solidFill>
        <a:ln w="9525">
          <a:solidFill>
            <a:srgbClr val="000000"/>
          </a:solidFill>
          <a:round/>
          <a:headEnd/>
          <a:tailEnd/>
        </a:ln>
      </xdr:spPr>
    </xdr:sp>
    <xdr:clientData/>
  </xdr:twoCellAnchor>
  <xdr:twoCellAnchor>
    <xdr:from>
      <xdr:col>11</xdr:col>
      <xdr:colOff>0</xdr:colOff>
      <xdr:row>12</xdr:row>
      <xdr:rowOff>19050</xdr:rowOff>
    </xdr:from>
    <xdr:to>
      <xdr:col>12</xdr:col>
      <xdr:colOff>152400</xdr:colOff>
      <xdr:row>13</xdr:row>
      <xdr:rowOff>104775</xdr:rowOff>
    </xdr:to>
    <xdr:sp macro="" textlink="">
      <xdr:nvSpPr>
        <xdr:cNvPr id="1805" name="Rectangle 53"/>
        <xdr:cNvSpPr>
          <a:spLocks noChangeArrowheads="1"/>
        </xdr:cNvSpPr>
      </xdr:nvSpPr>
      <xdr:spPr bwMode="auto">
        <a:xfrm>
          <a:off x="2200275" y="2076450"/>
          <a:ext cx="352425" cy="2571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142875</xdr:colOff>
      <xdr:row>11</xdr:row>
      <xdr:rowOff>95250</xdr:rowOff>
    </xdr:from>
    <xdr:to>
      <xdr:col>11</xdr:col>
      <xdr:colOff>28575</xdr:colOff>
      <xdr:row>12</xdr:row>
      <xdr:rowOff>19050</xdr:rowOff>
    </xdr:to>
    <xdr:sp macro="" textlink="">
      <xdr:nvSpPr>
        <xdr:cNvPr id="1806" name="Oval 54"/>
        <xdr:cNvSpPr>
          <a:spLocks noChangeArrowheads="1"/>
        </xdr:cNvSpPr>
      </xdr:nvSpPr>
      <xdr:spPr bwMode="auto">
        <a:xfrm>
          <a:off x="2143125" y="1981200"/>
          <a:ext cx="85725" cy="95250"/>
        </a:xfrm>
        <a:prstGeom prst="ellipse">
          <a:avLst/>
        </a:prstGeom>
        <a:solidFill>
          <a:srgbClr val="000000"/>
        </a:solidFill>
        <a:ln w="9525">
          <a:solidFill>
            <a:srgbClr val="000000"/>
          </a:solidFill>
          <a:round/>
          <a:headEnd/>
          <a:tailEnd/>
        </a:ln>
      </xdr:spPr>
    </xdr:sp>
    <xdr:clientData/>
  </xdr:twoCellAnchor>
  <xdr:twoCellAnchor>
    <xdr:from>
      <xdr:col>10</xdr:col>
      <xdr:colOff>171450</xdr:colOff>
      <xdr:row>11</xdr:row>
      <xdr:rowOff>161925</xdr:rowOff>
    </xdr:from>
    <xdr:to>
      <xdr:col>10</xdr:col>
      <xdr:colOff>171450</xdr:colOff>
      <xdr:row>17</xdr:row>
      <xdr:rowOff>152400</xdr:rowOff>
    </xdr:to>
    <xdr:sp macro="" textlink="">
      <xdr:nvSpPr>
        <xdr:cNvPr id="1807" name="Line 55"/>
        <xdr:cNvSpPr>
          <a:spLocks noChangeShapeType="1"/>
        </xdr:cNvSpPr>
      </xdr:nvSpPr>
      <xdr:spPr bwMode="auto">
        <a:xfrm>
          <a:off x="2171700" y="2047875"/>
          <a:ext cx="0" cy="10191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12</xdr:row>
      <xdr:rowOff>19050</xdr:rowOff>
    </xdr:from>
    <xdr:to>
      <xdr:col>11</xdr:col>
      <xdr:colOff>0</xdr:colOff>
      <xdr:row>17</xdr:row>
      <xdr:rowOff>161925</xdr:rowOff>
    </xdr:to>
    <xdr:sp macro="" textlink="">
      <xdr:nvSpPr>
        <xdr:cNvPr id="1808" name="Line 56"/>
        <xdr:cNvSpPr>
          <a:spLocks noChangeShapeType="1"/>
        </xdr:cNvSpPr>
      </xdr:nvSpPr>
      <xdr:spPr bwMode="auto">
        <a:xfrm>
          <a:off x="2200275" y="2076450"/>
          <a:ext cx="0" cy="1000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104775</xdr:colOff>
      <xdr:row>8</xdr:row>
      <xdr:rowOff>47625</xdr:rowOff>
    </xdr:from>
    <xdr:to>
      <xdr:col>23</xdr:col>
      <xdr:colOff>85725</xdr:colOff>
      <xdr:row>22</xdr:row>
      <xdr:rowOff>152400</xdr:rowOff>
    </xdr:to>
    <xdr:sp macro="" textlink="">
      <xdr:nvSpPr>
        <xdr:cNvPr id="1809" name="Freeform 57"/>
        <xdr:cNvSpPr>
          <a:spLocks/>
        </xdr:cNvSpPr>
      </xdr:nvSpPr>
      <xdr:spPr bwMode="auto">
        <a:xfrm>
          <a:off x="3905250" y="1419225"/>
          <a:ext cx="781050" cy="2505075"/>
        </a:xfrm>
        <a:custGeom>
          <a:avLst/>
          <a:gdLst>
            <a:gd name="T0" fmla="*/ 2086689194 w 82"/>
            <a:gd name="T1" fmla="*/ 0 h 264"/>
            <a:gd name="T2" fmla="*/ 2147483647 w 82"/>
            <a:gd name="T3" fmla="*/ 630273080 h 264"/>
            <a:gd name="T4" fmla="*/ 2147483647 w 82"/>
            <a:gd name="T5" fmla="*/ 1800788106 h 264"/>
            <a:gd name="T6" fmla="*/ 2147483647 w 82"/>
            <a:gd name="T7" fmla="*/ 2147483647 h 264"/>
            <a:gd name="T8" fmla="*/ 2147483647 w 82"/>
            <a:gd name="T9" fmla="*/ 2147483647 h 264"/>
            <a:gd name="T10" fmla="*/ 2147483647 w 82"/>
            <a:gd name="T11" fmla="*/ 2147483647 h 264"/>
            <a:gd name="T12" fmla="*/ 2147483647 w 82"/>
            <a:gd name="T13" fmla="*/ 2147483647 h 264"/>
            <a:gd name="T14" fmla="*/ 2147483647 w 82"/>
            <a:gd name="T15" fmla="*/ 2147483647 h 264"/>
            <a:gd name="T16" fmla="*/ 181451257 w 82"/>
            <a:gd name="T17" fmla="*/ 2147483647 h 264"/>
            <a:gd name="T18" fmla="*/ 2147483647 w 82"/>
            <a:gd name="T19" fmla="*/ 2147483647 h 264"/>
            <a:gd name="T20" fmla="*/ 0 60000 65536"/>
            <a:gd name="T21" fmla="*/ 0 60000 65536"/>
            <a:gd name="T22" fmla="*/ 0 60000 65536"/>
            <a:gd name="T23" fmla="*/ 0 60000 65536"/>
            <a:gd name="T24" fmla="*/ 0 60000 65536"/>
            <a:gd name="T25" fmla="*/ 0 60000 65536"/>
            <a:gd name="T26" fmla="*/ 0 60000 65536"/>
            <a:gd name="T27" fmla="*/ 0 60000 65536"/>
            <a:gd name="T28" fmla="*/ 0 60000 65536"/>
            <a:gd name="T29" fmla="*/ 0 60000 65536"/>
            <a:gd name="T30" fmla="*/ 0 w 82"/>
            <a:gd name="T31" fmla="*/ 0 h 264"/>
            <a:gd name="T32" fmla="*/ 82 w 82"/>
            <a:gd name="T33" fmla="*/ 264 h 264"/>
          </a:gdLst>
          <a:ahLst/>
          <a:cxnLst>
            <a:cxn ang="T20">
              <a:pos x="T0" y="T1"/>
            </a:cxn>
            <a:cxn ang="T21">
              <a:pos x="T2" y="T3"/>
            </a:cxn>
            <a:cxn ang="T22">
              <a:pos x="T4" y="T5"/>
            </a:cxn>
            <a:cxn ang="T23">
              <a:pos x="T6" y="T7"/>
            </a:cxn>
            <a:cxn ang="T24">
              <a:pos x="T8" y="T9"/>
            </a:cxn>
            <a:cxn ang="T25">
              <a:pos x="T10" y="T11"/>
            </a:cxn>
            <a:cxn ang="T26">
              <a:pos x="T12" y="T13"/>
            </a:cxn>
            <a:cxn ang="T27">
              <a:pos x="T14" y="T15"/>
            </a:cxn>
            <a:cxn ang="T28">
              <a:pos x="T16" y="T17"/>
            </a:cxn>
            <a:cxn ang="T29">
              <a:pos x="T18" y="T19"/>
            </a:cxn>
          </a:cxnLst>
          <a:rect l="T30" t="T31" r="T32" b="T33"/>
          <a:pathLst>
            <a:path w="82" h="264">
              <a:moveTo>
                <a:pt x="23" y="0"/>
              </a:moveTo>
              <a:cubicBezTo>
                <a:pt x="26" y="2"/>
                <a:pt x="28" y="5"/>
                <a:pt x="31" y="7"/>
              </a:cubicBezTo>
              <a:cubicBezTo>
                <a:pt x="34" y="11"/>
                <a:pt x="38" y="17"/>
                <a:pt x="42" y="20"/>
              </a:cubicBezTo>
              <a:cubicBezTo>
                <a:pt x="44" y="25"/>
                <a:pt x="50" y="33"/>
                <a:pt x="55" y="36"/>
              </a:cubicBezTo>
              <a:cubicBezTo>
                <a:pt x="60" y="43"/>
                <a:pt x="57" y="41"/>
                <a:pt x="62" y="44"/>
              </a:cubicBezTo>
              <a:cubicBezTo>
                <a:pt x="72" y="59"/>
                <a:pt x="78" y="74"/>
                <a:pt x="82" y="91"/>
              </a:cubicBezTo>
              <a:cubicBezTo>
                <a:pt x="81" y="104"/>
                <a:pt x="79" y="124"/>
                <a:pt x="69" y="134"/>
              </a:cubicBezTo>
              <a:cubicBezTo>
                <a:pt x="67" y="139"/>
                <a:pt x="50" y="165"/>
                <a:pt x="45" y="169"/>
              </a:cubicBezTo>
              <a:cubicBezTo>
                <a:pt x="41" y="176"/>
                <a:pt x="8" y="214"/>
                <a:pt x="2" y="218"/>
              </a:cubicBezTo>
              <a:cubicBezTo>
                <a:pt x="0" y="223"/>
                <a:pt x="44" y="261"/>
                <a:pt x="40" y="264"/>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47625</xdr:colOff>
      <xdr:row>19</xdr:row>
      <xdr:rowOff>76200</xdr:rowOff>
    </xdr:from>
    <xdr:to>
      <xdr:col>31</xdr:col>
      <xdr:colOff>57150</xdr:colOff>
      <xdr:row>26</xdr:row>
      <xdr:rowOff>66675</xdr:rowOff>
    </xdr:to>
    <xdr:sp macro="" textlink="">
      <xdr:nvSpPr>
        <xdr:cNvPr id="1810" name="Freeform 58"/>
        <xdr:cNvSpPr>
          <a:spLocks/>
        </xdr:cNvSpPr>
      </xdr:nvSpPr>
      <xdr:spPr bwMode="auto">
        <a:xfrm>
          <a:off x="4248150" y="3333750"/>
          <a:ext cx="2009775" cy="1190625"/>
        </a:xfrm>
        <a:custGeom>
          <a:avLst/>
          <a:gdLst>
            <a:gd name="T0" fmla="*/ 2147483647 w 211"/>
            <a:gd name="T1" fmla="*/ 89287441 h 126"/>
            <a:gd name="T2" fmla="*/ 2147483647 w 211"/>
            <a:gd name="T3" fmla="*/ 982199537 h 126"/>
            <a:gd name="T4" fmla="*/ 1542335774 w 211"/>
            <a:gd name="T5" fmla="*/ 2147483647 h 126"/>
            <a:gd name="T6" fmla="*/ 635079489 w 211"/>
            <a:gd name="T7" fmla="*/ 2147483647 h 126"/>
            <a:gd name="T8" fmla="*/ 362902544 w 211"/>
            <a:gd name="T9" fmla="*/ 2147483647 h 126"/>
            <a:gd name="T10" fmla="*/ 544353741 w 211"/>
            <a:gd name="T11" fmla="*/ 2147483647 h 126"/>
            <a:gd name="T12" fmla="*/ 2147483647 w 211"/>
            <a:gd name="T13" fmla="*/ 2147483647 h 126"/>
            <a:gd name="T14" fmla="*/ 2147483647 w 211"/>
            <a:gd name="T15" fmla="*/ 2147483647 h 126"/>
            <a:gd name="T16" fmla="*/ 2147483647 w 211"/>
            <a:gd name="T17" fmla="*/ 2147483647 h 126"/>
            <a:gd name="T18" fmla="*/ 2147483647 w 211"/>
            <a:gd name="T19" fmla="*/ 2147483647 h 126"/>
            <a:gd name="T20" fmla="*/ 2147483647 w 211"/>
            <a:gd name="T21" fmla="*/ 2147483647 h 126"/>
            <a:gd name="T22" fmla="*/ 2147483647 w 211"/>
            <a:gd name="T23" fmla="*/ 1964408523 h 126"/>
            <a:gd name="T24" fmla="*/ 2147483647 w 211"/>
            <a:gd name="T25" fmla="*/ 178584331 h 126"/>
            <a:gd name="T26" fmla="*/ 2147483647 w 211"/>
            <a:gd name="T27" fmla="*/ 89287441 h 126"/>
            <a:gd name="T28" fmla="*/ 2147483647 w 211"/>
            <a:gd name="T29" fmla="*/ 89287441 h 126"/>
            <a:gd name="T30" fmla="*/ 2147483647 w 211"/>
            <a:gd name="T31" fmla="*/ 89287441 h 12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60000 65536"/>
            <a:gd name="T46" fmla="*/ 0 60000 65536"/>
            <a:gd name="T47" fmla="*/ 0 60000 65536"/>
            <a:gd name="T48" fmla="*/ 0 w 211"/>
            <a:gd name="T49" fmla="*/ 0 h 126"/>
            <a:gd name="T50" fmla="*/ 211 w 211"/>
            <a:gd name="T51" fmla="*/ 126 h 126"/>
          </a:gdLst>
          <a:ahLst/>
          <a:cxnLst>
            <a:cxn ang="T32">
              <a:pos x="T0" y="T1"/>
            </a:cxn>
            <a:cxn ang="T33">
              <a:pos x="T2" y="T3"/>
            </a:cxn>
            <a:cxn ang="T34">
              <a:pos x="T4" y="T5"/>
            </a:cxn>
            <a:cxn ang="T35">
              <a:pos x="T6" y="T7"/>
            </a:cxn>
            <a:cxn ang="T36">
              <a:pos x="T8" y="T9"/>
            </a:cxn>
            <a:cxn ang="T37">
              <a:pos x="T10" y="T11"/>
            </a:cxn>
            <a:cxn ang="T38">
              <a:pos x="T12" y="T13"/>
            </a:cxn>
            <a:cxn ang="T39">
              <a:pos x="T14" y="T15"/>
            </a:cxn>
            <a:cxn ang="T40">
              <a:pos x="T16" y="T17"/>
            </a:cxn>
            <a:cxn ang="T41">
              <a:pos x="T18" y="T19"/>
            </a:cxn>
            <a:cxn ang="T42">
              <a:pos x="T20" y="T21"/>
            </a:cxn>
            <a:cxn ang="T43">
              <a:pos x="T22" y="T23"/>
            </a:cxn>
            <a:cxn ang="T44">
              <a:pos x="T24" y="T25"/>
            </a:cxn>
            <a:cxn ang="T45">
              <a:pos x="T26" y="T27"/>
            </a:cxn>
            <a:cxn ang="T46">
              <a:pos x="T28" y="T29"/>
            </a:cxn>
            <a:cxn ang="T47">
              <a:pos x="T30" y="T31"/>
            </a:cxn>
          </a:cxnLst>
          <a:rect l="T48" t="T49" r="T50" b="T51"/>
          <a:pathLst>
            <a:path w="211" h="126">
              <a:moveTo>
                <a:pt x="124" y="1"/>
              </a:moveTo>
              <a:cubicBezTo>
                <a:pt x="104" y="2"/>
                <a:pt x="82" y="9"/>
                <a:pt x="61" y="11"/>
              </a:cubicBezTo>
              <a:cubicBezTo>
                <a:pt x="45" y="16"/>
                <a:pt x="29" y="20"/>
                <a:pt x="17" y="32"/>
              </a:cubicBezTo>
              <a:cubicBezTo>
                <a:pt x="15" y="39"/>
                <a:pt x="10" y="45"/>
                <a:pt x="7" y="53"/>
              </a:cubicBezTo>
              <a:cubicBezTo>
                <a:pt x="6" y="57"/>
                <a:pt x="4" y="67"/>
                <a:pt x="4" y="67"/>
              </a:cubicBezTo>
              <a:cubicBezTo>
                <a:pt x="4" y="79"/>
                <a:pt x="0" y="92"/>
                <a:pt x="6" y="102"/>
              </a:cubicBezTo>
              <a:cubicBezTo>
                <a:pt x="22" y="125"/>
                <a:pt x="56" y="124"/>
                <a:pt x="80" y="126"/>
              </a:cubicBezTo>
              <a:cubicBezTo>
                <a:pt x="100" y="125"/>
                <a:pt x="119" y="124"/>
                <a:pt x="139" y="122"/>
              </a:cubicBezTo>
              <a:cubicBezTo>
                <a:pt x="148" y="119"/>
                <a:pt x="157" y="117"/>
                <a:pt x="166" y="115"/>
              </a:cubicBezTo>
              <a:cubicBezTo>
                <a:pt x="170" y="112"/>
                <a:pt x="178" y="108"/>
                <a:pt x="178" y="108"/>
              </a:cubicBezTo>
              <a:cubicBezTo>
                <a:pt x="184" y="89"/>
                <a:pt x="205" y="79"/>
                <a:pt x="209" y="57"/>
              </a:cubicBezTo>
              <a:cubicBezTo>
                <a:pt x="208" y="26"/>
                <a:pt x="211" y="37"/>
                <a:pt x="206" y="22"/>
              </a:cubicBezTo>
              <a:cubicBezTo>
                <a:pt x="201" y="8"/>
                <a:pt x="160" y="3"/>
                <a:pt x="150" y="2"/>
              </a:cubicBezTo>
              <a:cubicBezTo>
                <a:pt x="144" y="2"/>
                <a:pt x="138" y="0"/>
                <a:pt x="132" y="1"/>
              </a:cubicBezTo>
              <a:cubicBezTo>
                <a:pt x="129" y="1"/>
                <a:pt x="123" y="1"/>
                <a:pt x="126" y="1"/>
              </a:cubicBezTo>
              <a:cubicBezTo>
                <a:pt x="127" y="1"/>
                <a:pt x="123" y="1"/>
                <a:pt x="124" y="1"/>
              </a:cubicBezTo>
              <a:close/>
            </a:path>
          </a:pathLst>
        </a:custGeom>
        <a:noFill/>
        <a:ln w="9525" cap="flat" cmpd="sng">
          <a:solidFill>
            <a:srgbClr val="000000"/>
          </a:solidFill>
          <a:prstDash val="solid"/>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9525</xdr:colOff>
      <xdr:row>23</xdr:row>
      <xdr:rowOff>0</xdr:rowOff>
    </xdr:from>
    <xdr:to>
      <xdr:col>11</xdr:col>
      <xdr:colOff>57150</xdr:colOff>
      <xdr:row>24</xdr:row>
      <xdr:rowOff>123825</xdr:rowOff>
    </xdr:to>
    <xdr:sp macro="" textlink="">
      <xdr:nvSpPr>
        <xdr:cNvPr id="1811" name="AutoShape 59"/>
        <xdr:cNvSpPr>
          <a:spLocks noChangeArrowheads="1"/>
        </xdr:cNvSpPr>
      </xdr:nvSpPr>
      <xdr:spPr bwMode="auto">
        <a:xfrm>
          <a:off x="2009775" y="3943350"/>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14</xdr:col>
      <xdr:colOff>38100</xdr:colOff>
      <xdr:row>43</xdr:row>
      <xdr:rowOff>133350</xdr:rowOff>
    </xdr:from>
    <xdr:to>
      <xdr:col>19</xdr:col>
      <xdr:colOff>152400</xdr:colOff>
      <xdr:row>58</xdr:row>
      <xdr:rowOff>85725</xdr:rowOff>
    </xdr:to>
    <xdr:sp macro="" textlink="">
      <xdr:nvSpPr>
        <xdr:cNvPr id="1812" name="Freeform 60"/>
        <xdr:cNvSpPr>
          <a:spLocks/>
        </xdr:cNvSpPr>
      </xdr:nvSpPr>
      <xdr:spPr bwMode="auto">
        <a:xfrm>
          <a:off x="2838450" y="7515225"/>
          <a:ext cx="1114425" cy="2724150"/>
        </a:xfrm>
        <a:custGeom>
          <a:avLst/>
          <a:gdLst>
            <a:gd name="T0" fmla="*/ 2147483647 w 124"/>
            <a:gd name="T1" fmla="*/ 0 h 286"/>
            <a:gd name="T2" fmla="*/ 2147483647 w 124"/>
            <a:gd name="T3" fmla="*/ 2147483647 h 286"/>
            <a:gd name="T4" fmla="*/ 2147483647 w 124"/>
            <a:gd name="T5" fmla="*/ 2147483647 h 286"/>
            <a:gd name="T6" fmla="*/ 1696199931 w 124"/>
            <a:gd name="T7" fmla="*/ 2147483647 h 286"/>
            <a:gd name="T8" fmla="*/ 1050031029 w 124"/>
            <a:gd name="T9" fmla="*/ 2147483647 h 286"/>
            <a:gd name="T10" fmla="*/ 161546719 w 124"/>
            <a:gd name="T11" fmla="*/ 2147483647 h 286"/>
            <a:gd name="T12" fmla="*/ 0 w 124"/>
            <a:gd name="T13" fmla="*/ 2147483647 h 286"/>
            <a:gd name="T14" fmla="*/ 161546719 w 124"/>
            <a:gd name="T15" fmla="*/ 2147483647 h 286"/>
            <a:gd name="T16" fmla="*/ 888484381 w 124"/>
            <a:gd name="T17" fmla="*/ 2147483647 h 286"/>
            <a:gd name="T18" fmla="*/ 2147483647 w 124"/>
            <a:gd name="T19" fmla="*/ 2147483647 h 286"/>
            <a:gd name="T20" fmla="*/ 2147483647 w 124"/>
            <a:gd name="T21" fmla="*/ 2147483647 h 286"/>
            <a:gd name="T22" fmla="*/ 2147483647 w 124"/>
            <a:gd name="T23" fmla="*/ 2147483647 h 286"/>
            <a:gd name="T24" fmla="*/ 0 60000 65536"/>
            <a:gd name="T25" fmla="*/ 0 60000 65536"/>
            <a:gd name="T26" fmla="*/ 0 60000 65536"/>
            <a:gd name="T27" fmla="*/ 0 60000 65536"/>
            <a:gd name="T28" fmla="*/ 0 60000 65536"/>
            <a:gd name="T29" fmla="*/ 0 60000 65536"/>
            <a:gd name="T30" fmla="*/ 0 60000 65536"/>
            <a:gd name="T31" fmla="*/ 0 60000 65536"/>
            <a:gd name="T32" fmla="*/ 0 60000 65536"/>
            <a:gd name="T33" fmla="*/ 0 60000 65536"/>
            <a:gd name="T34" fmla="*/ 0 60000 65536"/>
            <a:gd name="T35" fmla="*/ 0 60000 65536"/>
            <a:gd name="T36" fmla="*/ 0 w 124"/>
            <a:gd name="T37" fmla="*/ 0 h 286"/>
            <a:gd name="T38" fmla="*/ 124 w 124"/>
            <a:gd name="T39" fmla="*/ 286 h 286"/>
          </a:gdLst>
          <a:ahLst/>
          <a:cxnLst>
            <a:cxn ang="T24">
              <a:pos x="T0" y="T1"/>
            </a:cxn>
            <a:cxn ang="T25">
              <a:pos x="T2" y="T3"/>
            </a:cxn>
            <a:cxn ang="T26">
              <a:pos x="T4" y="T5"/>
            </a:cxn>
            <a:cxn ang="T27">
              <a:pos x="T6" y="T7"/>
            </a:cxn>
            <a:cxn ang="T28">
              <a:pos x="T8" y="T9"/>
            </a:cxn>
            <a:cxn ang="T29">
              <a:pos x="T10" y="T11"/>
            </a:cxn>
            <a:cxn ang="T30">
              <a:pos x="T12" y="T13"/>
            </a:cxn>
            <a:cxn ang="T31">
              <a:pos x="T14" y="T15"/>
            </a:cxn>
            <a:cxn ang="T32">
              <a:pos x="T16" y="T17"/>
            </a:cxn>
            <a:cxn ang="T33">
              <a:pos x="T18" y="T19"/>
            </a:cxn>
            <a:cxn ang="T34">
              <a:pos x="T20" y="T21"/>
            </a:cxn>
            <a:cxn ang="T35">
              <a:pos x="T22" y="T23"/>
            </a:cxn>
          </a:cxnLst>
          <a:rect l="T36" t="T37" r="T38" b="T39"/>
          <a:pathLst>
            <a:path w="124" h="286">
              <a:moveTo>
                <a:pt x="72" y="0"/>
              </a:moveTo>
              <a:cubicBezTo>
                <a:pt x="70" y="12"/>
                <a:pt x="71" y="24"/>
                <a:pt x="68" y="35"/>
              </a:cubicBezTo>
              <a:cubicBezTo>
                <a:pt x="67" y="39"/>
                <a:pt x="59" y="45"/>
                <a:pt x="59" y="45"/>
              </a:cubicBezTo>
              <a:cubicBezTo>
                <a:pt x="56" y="49"/>
                <a:pt x="26" y="65"/>
                <a:pt x="21" y="67"/>
              </a:cubicBezTo>
              <a:cubicBezTo>
                <a:pt x="20" y="71"/>
                <a:pt x="16" y="75"/>
                <a:pt x="13" y="77"/>
              </a:cubicBezTo>
              <a:cubicBezTo>
                <a:pt x="11" y="83"/>
                <a:pt x="6" y="92"/>
                <a:pt x="2" y="98"/>
              </a:cubicBezTo>
              <a:cubicBezTo>
                <a:pt x="0" y="112"/>
                <a:pt x="0" y="110"/>
                <a:pt x="0" y="131"/>
              </a:cubicBezTo>
              <a:cubicBezTo>
                <a:pt x="0" y="139"/>
                <a:pt x="0" y="158"/>
                <a:pt x="2" y="169"/>
              </a:cubicBezTo>
              <a:cubicBezTo>
                <a:pt x="4" y="181"/>
                <a:pt x="5" y="199"/>
                <a:pt x="11" y="209"/>
              </a:cubicBezTo>
              <a:cubicBezTo>
                <a:pt x="27" y="238"/>
                <a:pt x="73" y="229"/>
                <a:pt x="99" y="236"/>
              </a:cubicBezTo>
              <a:cubicBezTo>
                <a:pt x="103" y="238"/>
                <a:pt x="106" y="242"/>
                <a:pt x="110" y="243"/>
              </a:cubicBezTo>
              <a:cubicBezTo>
                <a:pt x="114" y="256"/>
                <a:pt x="124" y="272"/>
                <a:pt x="124" y="286"/>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190500</xdr:colOff>
      <xdr:row>51</xdr:row>
      <xdr:rowOff>19050</xdr:rowOff>
    </xdr:from>
    <xdr:to>
      <xdr:col>25</xdr:col>
      <xdr:colOff>152400</xdr:colOff>
      <xdr:row>58</xdr:row>
      <xdr:rowOff>47625</xdr:rowOff>
    </xdr:to>
    <xdr:sp macro="" textlink="">
      <xdr:nvSpPr>
        <xdr:cNvPr id="1813" name="Freeform 61"/>
        <xdr:cNvSpPr>
          <a:spLocks/>
        </xdr:cNvSpPr>
      </xdr:nvSpPr>
      <xdr:spPr bwMode="auto">
        <a:xfrm>
          <a:off x="4191000" y="8848725"/>
          <a:ext cx="962025" cy="1352550"/>
        </a:xfrm>
        <a:custGeom>
          <a:avLst/>
          <a:gdLst>
            <a:gd name="T0" fmla="*/ 0 w 101"/>
            <a:gd name="T1" fmla="*/ 2147483647 h 142"/>
            <a:gd name="T2" fmla="*/ 1088707469 w 101"/>
            <a:gd name="T3" fmla="*/ 2147483647 h 142"/>
            <a:gd name="T4" fmla="*/ 2147483647 w 101"/>
            <a:gd name="T5" fmla="*/ 2147483647 h 142"/>
            <a:gd name="T6" fmla="*/ 2147483647 w 101"/>
            <a:gd name="T7" fmla="*/ 2147483647 h 142"/>
            <a:gd name="T8" fmla="*/ 2147483647 w 101"/>
            <a:gd name="T9" fmla="*/ 2147483647 h 142"/>
            <a:gd name="T10" fmla="*/ 2147483647 w 101"/>
            <a:gd name="T11" fmla="*/ 2147483647 h 142"/>
            <a:gd name="T12" fmla="*/ 2147483647 w 101"/>
            <a:gd name="T13" fmla="*/ 2147483647 h 142"/>
            <a:gd name="T14" fmla="*/ 2147483647 w 101"/>
            <a:gd name="T15" fmla="*/ 2147483647 h 142"/>
            <a:gd name="T16" fmla="*/ 2147483647 w 101"/>
            <a:gd name="T17" fmla="*/ 2147483647 h 142"/>
            <a:gd name="T18" fmla="*/ 2147483647 w 101"/>
            <a:gd name="T19" fmla="*/ 2147483647 h 142"/>
            <a:gd name="T20" fmla="*/ 2147483647 w 101"/>
            <a:gd name="T21" fmla="*/ 2147483647 h 142"/>
            <a:gd name="T22" fmla="*/ 2147483647 w 101"/>
            <a:gd name="T23" fmla="*/ 2147483647 h 142"/>
            <a:gd name="T24" fmla="*/ 2147483647 w 101"/>
            <a:gd name="T25" fmla="*/ 2147483647 h 142"/>
            <a:gd name="T26" fmla="*/ 2147483647 w 101"/>
            <a:gd name="T27" fmla="*/ 453628079 h 142"/>
            <a:gd name="T28" fmla="*/ 2147483647 w 101"/>
            <a:gd name="T29" fmla="*/ 0 h 142"/>
            <a:gd name="T30" fmla="*/ 0 60000 65536"/>
            <a:gd name="T31" fmla="*/ 0 60000 65536"/>
            <a:gd name="T32" fmla="*/ 0 60000 65536"/>
            <a:gd name="T33" fmla="*/ 0 60000 65536"/>
            <a:gd name="T34" fmla="*/ 0 60000 65536"/>
            <a:gd name="T35" fmla="*/ 0 60000 65536"/>
            <a:gd name="T36" fmla="*/ 0 60000 65536"/>
            <a:gd name="T37" fmla="*/ 0 60000 65536"/>
            <a:gd name="T38" fmla="*/ 0 60000 65536"/>
            <a:gd name="T39" fmla="*/ 0 60000 65536"/>
            <a:gd name="T40" fmla="*/ 0 60000 65536"/>
            <a:gd name="T41" fmla="*/ 0 60000 65536"/>
            <a:gd name="T42" fmla="*/ 0 60000 65536"/>
            <a:gd name="T43" fmla="*/ 0 60000 65536"/>
            <a:gd name="T44" fmla="*/ 0 60000 65536"/>
            <a:gd name="T45" fmla="*/ 0 w 101"/>
            <a:gd name="T46" fmla="*/ 0 h 142"/>
            <a:gd name="T47" fmla="*/ 101 w 101"/>
            <a:gd name="T48" fmla="*/ 142 h 142"/>
          </a:gdLst>
          <a:ahLst/>
          <a:cxnLst>
            <a:cxn ang="T30">
              <a:pos x="T0" y="T1"/>
            </a:cxn>
            <a:cxn ang="T31">
              <a:pos x="T2" y="T3"/>
            </a:cxn>
            <a:cxn ang="T32">
              <a:pos x="T4" y="T5"/>
            </a:cxn>
            <a:cxn ang="T33">
              <a:pos x="T6" y="T7"/>
            </a:cxn>
            <a:cxn ang="T34">
              <a:pos x="T8" y="T9"/>
            </a:cxn>
            <a:cxn ang="T35">
              <a:pos x="T10" y="T11"/>
            </a:cxn>
            <a:cxn ang="T36">
              <a:pos x="T12" y="T13"/>
            </a:cxn>
            <a:cxn ang="T37">
              <a:pos x="T14" y="T15"/>
            </a:cxn>
            <a:cxn ang="T38">
              <a:pos x="T16" y="T17"/>
            </a:cxn>
            <a:cxn ang="T39">
              <a:pos x="T18" y="T19"/>
            </a:cxn>
            <a:cxn ang="T40">
              <a:pos x="T20" y="T21"/>
            </a:cxn>
            <a:cxn ang="T41">
              <a:pos x="T22" y="T23"/>
            </a:cxn>
            <a:cxn ang="T42">
              <a:pos x="T24" y="T25"/>
            </a:cxn>
            <a:cxn ang="T43">
              <a:pos x="T26" y="T27"/>
            </a:cxn>
            <a:cxn ang="T44">
              <a:pos x="T28" y="T29"/>
            </a:cxn>
          </a:cxnLst>
          <a:rect l="T45" t="T46" r="T47" b="T48"/>
          <a:pathLst>
            <a:path w="101" h="142">
              <a:moveTo>
                <a:pt x="0" y="142"/>
              </a:moveTo>
              <a:cubicBezTo>
                <a:pt x="3" y="137"/>
                <a:pt x="7" y="135"/>
                <a:pt x="12" y="132"/>
              </a:cubicBezTo>
              <a:cubicBezTo>
                <a:pt x="16" y="126"/>
                <a:pt x="25" y="123"/>
                <a:pt x="32" y="119"/>
              </a:cubicBezTo>
              <a:cubicBezTo>
                <a:pt x="35" y="117"/>
                <a:pt x="41" y="113"/>
                <a:pt x="41" y="113"/>
              </a:cubicBezTo>
              <a:cubicBezTo>
                <a:pt x="44" y="108"/>
                <a:pt x="50" y="105"/>
                <a:pt x="55" y="101"/>
              </a:cubicBezTo>
              <a:cubicBezTo>
                <a:pt x="58" y="99"/>
                <a:pt x="61" y="97"/>
                <a:pt x="64" y="95"/>
              </a:cubicBezTo>
              <a:cubicBezTo>
                <a:pt x="65" y="94"/>
                <a:pt x="67" y="93"/>
                <a:pt x="67" y="93"/>
              </a:cubicBezTo>
              <a:cubicBezTo>
                <a:pt x="69" y="89"/>
                <a:pt x="71" y="89"/>
                <a:pt x="75" y="87"/>
              </a:cubicBezTo>
              <a:cubicBezTo>
                <a:pt x="77" y="84"/>
                <a:pt x="81" y="80"/>
                <a:pt x="85" y="79"/>
              </a:cubicBezTo>
              <a:cubicBezTo>
                <a:pt x="88" y="76"/>
                <a:pt x="93" y="71"/>
                <a:pt x="94" y="67"/>
              </a:cubicBezTo>
              <a:cubicBezTo>
                <a:pt x="95" y="64"/>
                <a:pt x="96" y="61"/>
                <a:pt x="97" y="58"/>
              </a:cubicBezTo>
              <a:cubicBezTo>
                <a:pt x="97" y="57"/>
                <a:pt x="98" y="55"/>
                <a:pt x="98" y="55"/>
              </a:cubicBezTo>
              <a:cubicBezTo>
                <a:pt x="99" y="48"/>
                <a:pt x="100" y="41"/>
                <a:pt x="101" y="34"/>
              </a:cubicBezTo>
              <a:cubicBezTo>
                <a:pt x="101" y="32"/>
                <a:pt x="101" y="7"/>
                <a:pt x="94" y="5"/>
              </a:cubicBezTo>
              <a:cubicBezTo>
                <a:pt x="91" y="4"/>
                <a:pt x="89" y="3"/>
                <a:pt x="87"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47625</xdr:colOff>
      <xdr:row>43</xdr:row>
      <xdr:rowOff>123825</xdr:rowOff>
    </xdr:from>
    <xdr:to>
      <xdr:col>24</xdr:col>
      <xdr:colOff>142875</xdr:colOff>
      <xdr:row>51</xdr:row>
      <xdr:rowOff>9525</xdr:rowOff>
    </xdr:to>
    <xdr:sp macro="" textlink="">
      <xdr:nvSpPr>
        <xdr:cNvPr id="1814" name="Freeform 62"/>
        <xdr:cNvSpPr>
          <a:spLocks/>
        </xdr:cNvSpPr>
      </xdr:nvSpPr>
      <xdr:spPr bwMode="auto">
        <a:xfrm>
          <a:off x="3648075" y="7505700"/>
          <a:ext cx="1295400" cy="1333500"/>
        </a:xfrm>
        <a:custGeom>
          <a:avLst/>
          <a:gdLst>
            <a:gd name="T0" fmla="*/ 90725621 w 136"/>
            <a:gd name="T1" fmla="*/ 0 h 140"/>
            <a:gd name="T2" fmla="*/ 362902486 w 136"/>
            <a:gd name="T3" fmla="*/ 2147483647 h 140"/>
            <a:gd name="T4" fmla="*/ 1179432893 w 136"/>
            <a:gd name="T5" fmla="*/ 2147483647 h 140"/>
            <a:gd name="T6" fmla="*/ 1995963450 w 136"/>
            <a:gd name="T7" fmla="*/ 2147483647 h 140"/>
            <a:gd name="T8" fmla="*/ 2147483647 w 136"/>
            <a:gd name="T9" fmla="*/ 2147483647 h 140"/>
            <a:gd name="T10" fmla="*/ 2147483647 w 136"/>
            <a:gd name="T11" fmla="*/ 2147483647 h 140"/>
            <a:gd name="T12" fmla="*/ 2147483647 w 136"/>
            <a:gd name="T13" fmla="*/ 2147483647 h 140"/>
            <a:gd name="T14" fmla="*/ 0 60000 65536"/>
            <a:gd name="T15" fmla="*/ 0 60000 65536"/>
            <a:gd name="T16" fmla="*/ 0 60000 65536"/>
            <a:gd name="T17" fmla="*/ 0 60000 65536"/>
            <a:gd name="T18" fmla="*/ 0 60000 65536"/>
            <a:gd name="T19" fmla="*/ 0 60000 65536"/>
            <a:gd name="T20" fmla="*/ 0 60000 65536"/>
            <a:gd name="T21" fmla="*/ 0 w 136"/>
            <a:gd name="T22" fmla="*/ 0 h 140"/>
            <a:gd name="T23" fmla="*/ 136 w 136"/>
            <a:gd name="T24" fmla="*/ 140 h 14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36" h="140">
              <a:moveTo>
                <a:pt x="1" y="0"/>
              </a:moveTo>
              <a:cubicBezTo>
                <a:pt x="1" y="23"/>
                <a:pt x="0" y="49"/>
                <a:pt x="4" y="72"/>
              </a:cubicBezTo>
              <a:cubicBezTo>
                <a:pt x="5" y="78"/>
                <a:pt x="9" y="90"/>
                <a:pt x="13" y="94"/>
              </a:cubicBezTo>
              <a:cubicBezTo>
                <a:pt x="15" y="96"/>
                <a:pt x="22" y="99"/>
                <a:pt x="22" y="99"/>
              </a:cubicBezTo>
              <a:cubicBezTo>
                <a:pt x="24" y="103"/>
                <a:pt x="28" y="107"/>
                <a:pt x="32" y="109"/>
              </a:cubicBezTo>
              <a:cubicBezTo>
                <a:pt x="40" y="122"/>
                <a:pt x="66" y="123"/>
                <a:pt x="79" y="124"/>
              </a:cubicBezTo>
              <a:cubicBezTo>
                <a:pt x="99" y="129"/>
                <a:pt x="117" y="131"/>
                <a:pt x="136" y="14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152400</xdr:colOff>
      <xdr:row>42</xdr:row>
      <xdr:rowOff>19050</xdr:rowOff>
    </xdr:from>
    <xdr:to>
      <xdr:col>28</xdr:col>
      <xdr:colOff>114300</xdr:colOff>
      <xdr:row>45</xdr:row>
      <xdr:rowOff>0</xdr:rowOff>
    </xdr:to>
    <xdr:sp macro="" textlink="">
      <xdr:nvSpPr>
        <xdr:cNvPr id="1815" name="Freeform 63"/>
        <xdr:cNvSpPr>
          <a:spLocks/>
        </xdr:cNvSpPr>
      </xdr:nvSpPr>
      <xdr:spPr bwMode="auto">
        <a:xfrm>
          <a:off x="3752850" y="7219950"/>
          <a:ext cx="1962150" cy="523875"/>
        </a:xfrm>
        <a:custGeom>
          <a:avLst/>
          <a:gdLst>
            <a:gd name="T0" fmla="*/ 2147483647 w 206"/>
            <a:gd name="T1" fmla="*/ 2147483647 h 55"/>
            <a:gd name="T2" fmla="*/ 2147483647 w 206"/>
            <a:gd name="T3" fmla="*/ 2147483647 h 55"/>
            <a:gd name="T4" fmla="*/ 2147483647 w 206"/>
            <a:gd name="T5" fmla="*/ 90725637 h 55"/>
            <a:gd name="T6" fmla="*/ 2147483647 w 206"/>
            <a:gd name="T7" fmla="*/ 0 h 55"/>
            <a:gd name="T8" fmla="*/ 997981877 w 206"/>
            <a:gd name="T9" fmla="*/ 544353748 h 55"/>
            <a:gd name="T10" fmla="*/ 0 w 206"/>
            <a:gd name="T11" fmla="*/ 725805096 h 55"/>
            <a:gd name="T12" fmla="*/ 0 60000 65536"/>
            <a:gd name="T13" fmla="*/ 0 60000 65536"/>
            <a:gd name="T14" fmla="*/ 0 60000 65536"/>
            <a:gd name="T15" fmla="*/ 0 60000 65536"/>
            <a:gd name="T16" fmla="*/ 0 60000 65536"/>
            <a:gd name="T17" fmla="*/ 0 60000 65536"/>
            <a:gd name="T18" fmla="*/ 0 w 206"/>
            <a:gd name="T19" fmla="*/ 0 h 55"/>
            <a:gd name="T20" fmla="*/ 206 w 206"/>
            <a:gd name="T21" fmla="*/ 55 h 55"/>
          </a:gdLst>
          <a:ahLst/>
          <a:cxnLst>
            <a:cxn ang="T12">
              <a:pos x="T0" y="T1"/>
            </a:cxn>
            <a:cxn ang="T13">
              <a:pos x="T2" y="T3"/>
            </a:cxn>
            <a:cxn ang="T14">
              <a:pos x="T4" y="T5"/>
            </a:cxn>
            <a:cxn ang="T15">
              <a:pos x="T6" y="T7"/>
            </a:cxn>
            <a:cxn ang="T16">
              <a:pos x="T8" y="T9"/>
            </a:cxn>
            <a:cxn ang="T17">
              <a:pos x="T10" y="T11"/>
            </a:cxn>
          </a:cxnLst>
          <a:rect l="T18" t="T19" r="T20" b="T21"/>
          <a:pathLst>
            <a:path w="206" h="55">
              <a:moveTo>
                <a:pt x="206" y="53"/>
              </a:moveTo>
              <a:cubicBezTo>
                <a:pt x="194" y="54"/>
                <a:pt x="181" y="55"/>
                <a:pt x="169" y="52"/>
              </a:cubicBezTo>
              <a:cubicBezTo>
                <a:pt x="149" y="39"/>
                <a:pt x="167" y="3"/>
                <a:pt x="131" y="1"/>
              </a:cubicBezTo>
              <a:cubicBezTo>
                <a:pt x="121" y="0"/>
                <a:pt x="111" y="0"/>
                <a:pt x="101" y="0"/>
              </a:cubicBezTo>
              <a:cubicBezTo>
                <a:pt x="71" y="1"/>
                <a:pt x="41"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171450</xdr:colOff>
      <xdr:row>42</xdr:row>
      <xdr:rowOff>104775</xdr:rowOff>
    </xdr:from>
    <xdr:to>
      <xdr:col>28</xdr:col>
      <xdr:colOff>104775</xdr:colOff>
      <xdr:row>45</xdr:row>
      <xdr:rowOff>76200</xdr:rowOff>
    </xdr:to>
    <xdr:sp macro="" textlink="">
      <xdr:nvSpPr>
        <xdr:cNvPr id="1816" name="Freeform 64"/>
        <xdr:cNvSpPr>
          <a:spLocks/>
        </xdr:cNvSpPr>
      </xdr:nvSpPr>
      <xdr:spPr bwMode="auto">
        <a:xfrm>
          <a:off x="3771900" y="7305675"/>
          <a:ext cx="1933575" cy="514350"/>
        </a:xfrm>
        <a:custGeom>
          <a:avLst/>
          <a:gdLst>
            <a:gd name="T0" fmla="*/ 2147483647 w 203"/>
            <a:gd name="T1" fmla="*/ 2147483647 h 54"/>
            <a:gd name="T2" fmla="*/ 2147483647 w 203"/>
            <a:gd name="T3" fmla="*/ 2147483647 h 54"/>
            <a:gd name="T4" fmla="*/ 2147483647 w 203"/>
            <a:gd name="T5" fmla="*/ 90725637 h 54"/>
            <a:gd name="T6" fmla="*/ 2147483647 w 203"/>
            <a:gd name="T7" fmla="*/ 0 h 54"/>
            <a:gd name="T8" fmla="*/ 997981873 w 203"/>
            <a:gd name="T9" fmla="*/ 544353745 h 54"/>
            <a:gd name="T10" fmla="*/ 0 w 203"/>
            <a:gd name="T11" fmla="*/ 725805093 h 54"/>
            <a:gd name="T12" fmla="*/ 0 60000 65536"/>
            <a:gd name="T13" fmla="*/ 0 60000 65536"/>
            <a:gd name="T14" fmla="*/ 0 60000 65536"/>
            <a:gd name="T15" fmla="*/ 0 60000 65536"/>
            <a:gd name="T16" fmla="*/ 0 60000 65536"/>
            <a:gd name="T17" fmla="*/ 0 60000 65536"/>
            <a:gd name="T18" fmla="*/ 0 w 203"/>
            <a:gd name="T19" fmla="*/ 0 h 54"/>
            <a:gd name="T20" fmla="*/ 203 w 203"/>
            <a:gd name="T21" fmla="*/ 54 h 54"/>
          </a:gdLst>
          <a:ahLst/>
          <a:cxnLst>
            <a:cxn ang="T12">
              <a:pos x="T0" y="T1"/>
            </a:cxn>
            <a:cxn ang="T13">
              <a:pos x="T2" y="T3"/>
            </a:cxn>
            <a:cxn ang="T14">
              <a:pos x="T4" y="T5"/>
            </a:cxn>
            <a:cxn ang="T15">
              <a:pos x="T6" y="T7"/>
            </a:cxn>
            <a:cxn ang="T16">
              <a:pos x="T8" y="T9"/>
            </a:cxn>
            <a:cxn ang="T17">
              <a:pos x="T10" y="T11"/>
            </a:cxn>
          </a:cxnLst>
          <a:rect l="T18" t="T19" r="T20" b="T21"/>
          <a:pathLst>
            <a:path w="203" h="54">
              <a:moveTo>
                <a:pt x="203" y="53"/>
              </a:moveTo>
              <a:cubicBezTo>
                <a:pt x="191" y="54"/>
                <a:pt x="173" y="53"/>
                <a:pt x="162" y="50"/>
              </a:cubicBezTo>
              <a:cubicBezTo>
                <a:pt x="142" y="37"/>
                <a:pt x="157" y="3"/>
                <a:pt x="121" y="1"/>
              </a:cubicBezTo>
              <a:cubicBezTo>
                <a:pt x="111" y="0"/>
                <a:pt x="109" y="0"/>
                <a:pt x="100" y="0"/>
              </a:cubicBezTo>
              <a:cubicBezTo>
                <a:pt x="70" y="1"/>
                <a:pt x="40" y="5"/>
                <a:pt x="11" y="6"/>
              </a:cubicBezTo>
              <a:cubicBezTo>
                <a:pt x="7" y="7"/>
                <a:pt x="4" y="8"/>
                <a:pt x="0" y="8"/>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190500</xdr:colOff>
      <xdr:row>32</xdr:row>
      <xdr:rowOff>76200</xdr:rowOff>
    </xdr:from>
    <xdr:to>
      <xdr:col>22</xdr:col>
      <xdr:colOff>171450</xdr:colOff>
      <xdr:row>35</xdr:row>
      <xdr:rowOff>133350</xdr:rowOff>
    </xdr:to>
    <xdr:sp macro="" textlink="">
      <xdr:nvSpPr>
        <xdr:cNvPr id="1817" name="Freeform 65"/>
        <xdr:cNvSpPr>
          <a:spLocks/>
        </xdr:cNvSpPr>
      </xdr:nvSpPr>
      <xdr:spPr bwMode="auto">
        <a:xfrm>
          <a:off x="3990975" y="55626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19</xdr:col>
      <xdr:colOff>57150</xdr:colOff>
      <xdr:row>31</xdr:row>
      <xdr:rowOff>133350</xdr:rowOff>
    </xdr:from>
    <xdr:to>
      <xdr:col>22</xdr:col>
      <xdr:colOff>38100</xdr:colOff>
      <xdr:row>35</xdr:row>
      <xdr:rowOff>19050</xdr:rowOff>
    </xdr:to>
    <xdr:sp macro="" textlink="">
      <xdr:nvSpPr>
        <xdr:cNvPr id="1818" name="Freeform 66"/>
        <xdr:cNvSpPr>
          <a:spLocks/>
        </xdr:cNvSpPr>
      </xdr:nvSpPr>
      <xdr:spPr bwMode="auto">
        <a:xfrm>
          <a:off x="3857625" y="5448300"/>
          <a:ext cx="581025" cy="571500"/>
        </a:xfrm>
        <a:custGeom>
          <a:avLst/>
          <a:gdLst>
            <a:gd name="T0" fmla="*/ 0 w 61"/>
            <a:gd name="T1" fmla="*/ 2147483647 h 60"/>
            <a:gd name="T2" fmla="*/ 1088707525 w 61"/>
            <a:gd name="T3" fmla="*/ 2147483647 h 60"/>
            <a:gd name="T4" fmla="*/ 1633061437 w 61"/>
            <a:gd name="T5" fmla="*/ 2147483647 h 60"/>
            <a:gd name="T6" fmla="*/ 2147483647 w 61"/>
            <a:gd name="T7" fmla="*/ 2147483647 h 60"/>
            <a:gd name="T8" fmla="*/ 2147483647 w 61"/>
            <a:gd name="T9" fmla="*/ 2147483647 h 60"/>
            <a:gd name="T10" fmla="*/ 2147483647 w 61"/>
            <a:gd name="T11" fmla="*/ 2147483647 h 60"/>
            <a:gd name="T12" fmla="*/ 2147483647 w 61"/>
            <a:gd name="T13" fmla="*/ 1633061430 h 60"/>
            <a:gd name="T14" fmla="*/ 2147483647 w 61"/>
            <a:gd name="T15" fmla="*/ 544353760 h 60"/>
            <a:gd name="T16" fmla="*/ 2147483647 w 61"/>
            <a:gd name="T17" fmla="*/ 0 h 60"/>
            <a:gd name="T18" fmla="*/ 0 60000 65536"/>
            <a:gd name="T19" fmla="*/ 0 60000 65536"/>
            <a:gd name="T20" fmla="*/ 0 60000 65536"/>
            <a:gd name="T21" fmla="*/ 0 60000 65536"/>
            <a:gd name="T22" fmla="*/ 0 60000 65536"/>
            <a:gd name="T23" fmla="*/ 0 60000 65536"/>
            <a:gd name="T24" fmla="*/ 0 60000 65536"/>
            <a:gd name="T25" fmla="*/ 0 60000 65536"/>
            <a:gd name="T26" fmla="*/ 0 60000 65536"/>
            <a:gd name="T27" fmla="*/ 0 w 61"/>
            <a:gd name="T28" fmla="*/ 0 h 60"/>
            <a:gd name="T29" fmla="*/ 61 w 61"/>
            <a:gd name="T30" fmla="*/ 60 h 60"/>
          </a:gdLst>
          <a:ahLst/>
          <a:cxnLst>
            <a:cxn ang="T18">
              <a:pos x="T0" y="T1"/>
            </a:cxn>
            <a:cxn ang="T19">
              <a:pos x="T2" y="T3"/>
            </a:cxn>
            <a:cxn ang="T20">
              <a:pos x="T4" y="T5"/>
            </a:cxn>
            <a:cxn ang="T21">
              <a:pos x="T6" y="T7"/>
            </a:cxn>
            <a:cxn ang="T22">
              <a:pos x="T8" y="T9"/>
            </a:cxn>
            <a:cxn ang="T23">
              <a:pos x="T10" y="T11"/>
            </a:cxn>
            <a:cxn ang="T24">
              <a:pos x="T12" y="T13"/>
            </a:cxn>
            <a:cxn ang="T25">
              <a:pos x="T14" y="T15"/>
            </a:cxn>
            <a:cxn ang="T26">
              <a:pos x="T16" y="T17"/>
            </a:cxn>
          </a:cxnLst>
          <a:rect l="T27" t="T28" r="T29" b="T30"/>
          <a:pathLst>
            <a:path w="61" h="60">
              <a:moveTo>
                <a:pt x="0" y="60"/>
              </a:moveTo>
              <a:cubicBezTo>
                <a:pt x="8" y="57"/>
                <a:pt x="4" y="59"/>
                <a:pt x="12" y="54"/>
              </a:cubicBezTo>
              <a:cubicBezTo>
                <a:pt x="14" y="53"/>
                <a:pt x="18" y="50"/>
                <a:pt x="18" y="50"/>
              </a:cubicBezTo>
              <a:cubicBezTo>
                <a:pt x="20" y="47"/>
                <a:pt x="22" y="45"/>
                <a:pt x="25" y="43"/>
              </a:cubicBezTo>
              <a:cubicBezTo>
                <a:pt x="27" y="41"/>
                <a:pt x="31" y="39"/>
                <a:pt x="31" y="39"/>
              </a:cubicBezTo>
              <a:cubicBezTo>
                <a:pt x="36" y="32"/>
                <a:pt x="33" y="34"/>
                <a:pt x="38" y="31"/>
              </a:cubicBezTo>
              <a:cubicBezTo>
                <a:pt x="41" y="26"/>
                <a:pt x="45" y="21"/>
                <a:pt x="50" y="18"/>
              </a:cubicBezTo>
              <a:cubicBezTo>
                <a:pt x="52" y="13"/>
                <a:pt x="54" y="10"/>
                <a:pt x="57" y="6"/>
              </a:cubicBezTo>
              <a:cubicBezTo>
                <a:pt x="58" y="4"/>
                <a:pt x="61" y="0"/>
                <a:pt x="61"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28575</xdr:colOff>
      <xdr:row>26</xdr:row>
      <xdr:rowOff>57150</xdr:rowOff>
    </xdr:from>
    <xdr:to>
      <xdr:col>24</xdr:col>
      <xdr:colOff>104775</xdr:colOff>
      <xdr:row>31</xdr:row>
      <xdr:rowOff>152400</xdr:rowOff>
    </xdr:to>
    <xdr:sp macro="" textlink="">
      <xdr:nvSpPr>
        <xdr:cNvPr id="1819" name="Freeform 67"/>
        <xdr:cNvSpPr>
          <a:spLocks/>
        </xdr:cNvSpPr>
      </xdr:nvSpPr>
      <xdr:spPr bwMode="auto">
        <a:xfrm>
          <a:off x="4629150" y="4514850"/>
          <a:ext cx="276225" cy="952500"/>
        </a:xfrm>
        <a:custGeom>
          <a:avLst/>
          <a:gdLst>
            <a:gd name="T0" fmla="*/ 0 w 26"/>
            <a:gd name="T1" fmla="*/ 2147483647 h 98"/>
            <a:gd name="T2" fmla="*/ 2144536566 w 26"/>
            <a:gd name="T3" fmla="*/ 2147483647 h 98"/>
            <a:gd name="T4" fmla="*/ 2147483647 w 26"/>
            <a:gd name="T5" fmla="*/ 944666183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76200</xdr:colOff>
      <xdr:row>26</xdr:row>
      <xdr:rowOff>47625</xdr:rowOff>
    </xdr:from>
    <xdr:to>
      <xdr:col>23</xdr:col>
      <xdr:colOff>123825</xdr:colOff>
      <xdr:row>31</xdr:row>
      <xdr:rowOff>47625</xdr:rowOff>
    </xdr:to>
    <xdr:sp macro="" textlink="">
      <xdr:nvSpPr>
        <xdr:cNvPr id="1820" name="Freeform 68"/>
        <xdr:cNvSpPr>
          <a:spLocks/>
        </xdr:cNvSpPr>
      </xdr:nvSpPr>
      <xdr:spPr bwMode="auto">
        <a:xfrm>
          <a:off x="4476750" y="4505325"/>
          <a:ext cx="247650" cy="857250"/>
        </a:xfrm>
        <a:custGeom>
          <a:avLst/>
          <a:gdLst>
            <a:gd name="T0" fmla="*/ 0 w 26"/>
            <a:gd name="T1" fmla="*/ 2147483647 h 98"/>
            <a:gd name="T2" fmla="*/ 1723786964 w 26"/>
            <a:gd name="T3" fmla="*/ 2147483647 h 98"/>
            <a:gd name="T4" fmla="*/ 2147483647 w 26"/>
            <a:gd name="T5" fmla="*/ 765174387 h 98"/>
            <a:gd name="T6" fmla="*/ 2147483647 w 26"/>
            <a:gd name="T7" fmla="*/ 0 h 98"/>
            <a:gd name="T8" fmla="*/ 0 60000 65536"/>
            <a:gd name="T9" fmla="*/ 0 60000 65536"/>
            <a:gd name="T10" fmla="*/ 0 60000 65536"/>
            <a:gd name="T11" fmla="*/ 0 60000 65536"/>
            <a:gd name="T12" fmla="*/ 0 w 26"/>
            <a:gd name="T13" fmla="*/ 0 h 98"/>
            <a:gd name="T14" fmla="*/ 26 w 26"/>
            <a:gd name="T15" fmla="*/ 98 h 98"/>
          </a:gdLst>
          <a:ahLst/>
          <a:cxnLst>
            <a:cxn ang="T8">
              <a:pos x="T0" y="T1"/>
            </a:cxn>
            <a:cxn ang="T9">
              <a:pos x="T2" y="T3"/>
            </a:cxn>
            <a:cxn ang="T10">
              <a:pos x="T4" y="T5"/>
            </a:cxn>
            <a:cxn ang="T11">
              <a:pos x="T6" y="T7"/>
            </a:cxn>
          </a:cxnLst>
          <a:rect l="T12" t="T13" r="T14" b="T15"/>
          <a:pathLst>
            <a:path w="26" h="98">
              <a:moveTo>
                <a:pt x="0" y="98"/>
              </a:moveTo>
              <a:cubicBezTo>
                <a:pt x="7" y="78"/>
                <a:pt x="15" y="57"/>
                <a:pt x="19" y="36"/>
              </a:cubicBezTo>
              <a:cubicBezTo>
                <a:pt x="21" y="27"/>
                <a:pt x="22" y="19"/>
                <a:pt x="24" y="10"/>
              </a:cubicBezTo>
              <a:cubicBezTo>
                <a:pt x="25" y="7"/>
                <a:pt x="26" y="0"/>
                <a:pt x="26"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47625</xdr:colOff>
      <xdr:row>3</xdr:row>
      <xdr:rowOff>9525</xdr:rowOff>
    </xdr:from>
    <xdr:to>
      <xdr:col>36</xdr:col>
      <xdr:colOff>161925</xdr:colOff>
      <xdr:row>5</xdr:row>
      <xdr:rowOff>152400</xdr:rowOff>
    </xdr:to>
    <xdr:sp macro="" textlink="">
      <xdr:nvSpPr>
        <xdr:cNvPr id="1821" name="Freeform 69"/>
        <xdr:cNvSpPr>
          <a:spLocks/>
        </xdr:cNvSpPr>
      </xdr:nvSpPr>
      <xdr:spPr bwMode="auto">
        <a:xfrm>
          <a:off x="6048375" y="523875"/>
          <a:ext cx="1314450" cy="485775"/>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19050</xdr:colOff>
      <xdr:row>3</xdr:row>
      <xdr:rowOff>104775</xdr:rowOff>
    </xdr:from>
    <xdr:to>
      <xdr:col>36</xdr:col>
      <xdr:colOff>142875</xdr:colOff>
      <xdr:row>6</xdr:row>
      <xdr:rowOff>142875</xdr:rowOff>
    </xdr:to>
    <xdr:sp macro="" textlink="">
      <xdr:nvSpPr>
        <xdr:cNvPr id="1822" name="Freeform 70"/>
        <xdr:cNvSpPr>
          <a:spLocks/>
        </xdr:cNvSpPr>
      </xdr:nvSpPr>
      <xdr:spPr bwMode="auto">
        <a:xfrm>
          <a:off x="5819775" y="619125"/>
          <a:ext cx="1524000" cy="552450"/>
        </a:xfrm>
        <a:custGeom>
          <a:avLst/>
          <a:gdLst>
            <a:gd name="T0" fmla="*/ 0 w 112"/>
            <a:gd name="T1" fmla="*/ 0 h 30"/>
            <a:gd name="T2" fmla="*/ 2147483647 w 112"/>
            <a:gd name="T3" fmla="*/ 2147483647 h 30"/>
            <a:gd name="T4" fmla="*/ 2147483647 w 112"/>
            <a:gd name="T5" fmla="*/ 2147483647 h 30"/>
            <a:gd name="T6" fmla="*/ 0 60000 65536"/>
            <a:gd name="T7" fmla="*/ 0 60000 65536"/>
            <a:gd name="T8" fmla="*/ 0 60000 65536"/>
            <a:gd name="T9" fmla="*/ 0 w 112"/>
            <a:gd name="T10" fmla="*/ 0 h 30"/>
            <a:gd name="T11" fmla="*/ 112 w 112"/>
            <a:gd name="T12" fmla="*/ 30 h 30"/>
          </a:gdLst>
          <a:ahLst/>
          <a:cxnLst>
            <a:cxn ang="T6">
              <a:pos x="T0" y="T1"/>
            </a:cxn>
            <a:cxn ang="T7">
              <a:pos x="T2" y="T3"/>
            </a:cxn>
            <a:cxn ang="T8">
              <a:pos x="T4" y="T5"/>
            </a:cxn>
          </a:cxnLst>
          <a:rect l="T9" t="T10" r="T11" b="T12"/>
          <a:pathLst>
            <a:path w="112" h="30">
              <a:moveTo>
                <a:pt x="0" y="0"/>
              </a:moveTo>
              <a:cubicBezTo>
                <a:pt x="28" y="6"/>
                <a:pt x="57" y="12"/>
                <a:pt x="84" y="21"/>
              </a:cubicBezTo>
              <a:cubicBezTo>
                <a:pt x="91" y="23"/>
                <a:pt x="107" y="25"/>
                <a:pt x="112" y="3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152400</xdr:colOff>
      <xdr:row>7</xdr:row>
      <xdr:rowOff>152400</xdr:rowOff>
    </xdr:from>
    <xdr:to>
      <xdr:col>26</xdr:col>
      <xdr:colOff>152400</xdr:colOff>
      <xdr:row>9</xdr:row>
      <xdr:rowOff>38100</xdr:rowOff>
    </xdr:to>
    <xdr:sp macro="" textlink="">
      <xdr:nvSpPr>
        <xdr:cNvPr id="1095" name="Tree"/>
        <xdr:cNvSpPr>
          <a:spLocks noEditPoints="1" noChangeArrowheads="1"/>
        </xdr:cNvSpPr>
      </xdr:nvSpPr>
      <xdr:spPr bwMode="auto">
        <a:xfrm>
          <a:off x="5153025" y="13525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180975</xdr:colOff>
      <xdr:row>15</xdr:row>
      <xdr:rowOff>95250</xdr:rowOff>
    </xdr:from>
    <xdr:to>
      <xdr:col>32</xdr:col>
      <xdr:colOff>180975</xdr:colOff>
      <xdr:row>16</xdr:row>
      <xdr:rowOff>152400</xdr:rowOff>
    </xdr:to>
    <xdr:sp macro="" textlink="">
      <xdr:nvSpPr>
        <xdr:cNvPr id="1096" name="Tree"/>
        <xdr:cNvSpPr>
          <a:spLocks noEditPoints="1" noChangeArrowheads="1"/>
        </xdr:cNvSpPr>
      </xdr:nvSpPr>
      <xdr:spPr bwMode="auto">
        <a:xfrm>
          <a:off x="6381750" y="2667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3</xdr:row>
      <xdr:rowOff>95250</xdr:rowOff>
    </xdr:from>
    <xdr:to>
      <xdr:col>6</xdr:col>
      <xdr:colOff>180975</xdr:colOff>
      <xdr:row>4</xdr:row>
      <xdr:rowOff>152400</xdr:rowOff>
    </xdr:to>
    <xdr:sp macro="" textlink="">
      <xdr:nvSpPr>
        <xdr:cNvPr id="1097" name="Tree"/>
        <xdr:cNvSpPr>
          <a:spLocks noEditPoints="1" noChangeArrowheads="1"/>
        </xdr:cNvSpPr>
      </xdr:nvSpPr>
      <xdr:spPr bwMode="auto">
        <a:xfrm>
          <a:off x="1181100" y="609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9</xdr:row>
      <xdr:rowOff>95250</xdr:rowOff>
    </xdr:from>
    <xdr:to>
      <xdr:col>4</xdr:col>
      <xdr:colOff>180975</xdr:colOff>
      <xdr:row>10</xdr:row>
      <xdr:rowOff>152400</xdr:rowOff>
    </xdr:to>
    <xdr:sp macro="" textlink="">
      <xdr:nvSpPr>
        <xdr:cNvPr id="1098" name="Tree"/>
        <xdr:cNvSpPr>
          <a:spLocks noEditPoints="1" noChangeArrowheads="1"/>
        </xdr:cNvSpPr>
      </xdr:nvSpPr>
      <xdr:spPr bwMode="auto">
        <a:xfrm>
          <a:off x="781050" y="16383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5</xdr:col>
      <xdr:colOff>180975</xdr:colOff>
      <xdr:row>28</xdr:row>
      <xdr:rowOff>95250</xdr:rowOff>
    </xdr:from>
    <xdr:to>
      <xdr:col>6</xdr:col>
      <xdr:colOff>180975</xdr:colOff>
      <xdr:row>29</xdr:row>
      <xdr:rowOff>152400</xdr:rowOff>
    </xdr:to>
    <xdr:sp macro="" textlink="">
      <xdr:nvSpPr>
        <xdr:cNvPr id="1099" name="Tree"/>
        <xdr:cNvSpPr>
          <a:spLocks noEditPoints="1" noChangeArrowheads="1"/>
        </xdr:cNvSpPr>
      </xdr:nvSpPr>
      <xdr:spPr bwMode="auto">
        <a:xfrm>
          <a:off x="1181100" y="48958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23</xdr:col>
      <xdr:colOff>180975</xdr:colOff>
      <xdr:row>35</xdr:row>
      <xdr:rowOff>95250</xdr:rowOff>
    </xdr:from>
    <xdr:to>
      <xdr:col>24</xdr:col>
      <xdr:colOff>180975</xdr:colOff>
      <xdr:row>36</xdr:row>
      <xdr:rowOff>152400</xdr:rowOff>
    </xdr:to>
    <xdr:sp macro="" textlink="">
      <xdr:nvSpPr>
        <xdr:cNvPr id="1100" name="Tree"/>
        <xdr:cNvSpPr>
          <a:spLocks noEditPoints="1" noChangeArrowheads="1"/>
        </xdr:cNvSpPr>
      </xdr:nvSpPr>
      <xdr:spPr bwMode="auto">
        <a:xfrm>
          <a:off x="4781550" y="60960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xdr:col>
      <xdr:colOff>180975</xdr:colOff>
      <xdr:row>38</xdr:row>
      <xdr:rowOff>95250</xdr:rowOff>
    </xdr:from>
    <xdr:to>
      <xdr:col>4</xdr:col>
      <xdr:colOff>180975</xdr:colOff>
      <xdr:row>39</xdr:row>
      <xdr:rowOff>152400</xdr:rowOff>
    </xdr:to>
    <xdr:sp macro="" textlink="">
      <xdr:nvSpPr>
        <xdr:cNvPr id="1101" name="Tree"/>
        <xdr:cNvSpPr>
          <a:spLocks noEditPoints="1" noChangeArrowheads="1"/>
        </xdr:cNvSpPr>
      </xdr:nvSpPr>
      <xdr:spPr bwMode="auto">
        <a:xfrm>
          <a:off x="781050" y="661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51</xdr:row>
      <xdr:rowOff>95250</xdr:rowOff>
    </xdr:from>
    <xdr:to>
      <xdr:col>34</xdr:col>
      <xdr:colOff>180975</xdr:colOff>
      <xdr:row>52</xdr:row>
      <xdr:rowOff>95250</xdr:rowOff>
    </xdr:to>
    <xdr:sp macro="" textlink="">
      <xdr:nvSpPr>
        <xdr:cNvPr id="1102" name="Tree"/>
        <xdr:cNvSpPr>
          <a:spLocks noEditPoints="1" noChangeArrowheads="1"/>
        </xdr:cNvSpPr>
      </xdr:nvSpPr>
      <xdr:spPr bwMode="auto">
        <a:xfrm>
          <a:off x="6781800" y="89249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30</xdr:col>
      <xdr:colOff>9525</xdr:colOff>
      <xdr:row>57</xdr:row>
      <xdr:rowOff>66675</xdr:rowOff>
    </xdr:from>
    <xdr:to>
      <xdr:col>31</xdr:col>
      <xdr:colOff>9525</xdr:colOff>
      <xdr:row>58</xdr:row>
      <xdr:rowOff>123825</xdr:rowOff>
    </xdr:to>
    <xdr:sp macro="" textlink="">
      <xdr:nvSpPr>
        <xdr:cNvPr id="1103" name="Tree"/>
        <xdr:cNvSpPr>
          <a:spLocks noEditPoints="1" noChangeArrowheads="1"/>
        </xdr:cNvSpPr>
      </xdr:nvSpPr>
      <xdr:spPr bwMode="auto">
        <a:xfrm>
          <a:off x="6010275" y="1004887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10</xdr:col>
      <xdr:colOff>180975</xdr:colOff>
      <xdr:row>59</xdr:row>
      <xdr:rowOff>95250</xdr:rowOff>
    </xdr:from>
    <xdr:to>
      <xdr:col>11</xdr:col>
      <xdr:colOff>180975</xdr:colOff>
      <xdr:row>60</xdr:row>
      <xdr:rowOff>152400</xdr:rowOff>
    </xdr:to>
    <xdr:sp macro="" textlink="">
      <xdr:nvSpPr>
        <xdr:cNvPr id="1104" name="Tree"/>
        <xdr:cNvSpPr>
          <a:spLocks noEditPoints="1" noChangeArrowheads="1"/>
        </xdr:cNvSpPr>
      </xdr:nvSpPr>
      <xdr:spPr bwMode="auto">
        <a:xfrm>
          <a:off x="2181225" y="1042035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xdr:col>
      <xdr:colOff>180975</xdr:colOff>
      <xdr:row>55</xdr:row>
      <xdr:rowOff>95250</xdr:rowOff>
    </xdr:from>
    <xdr:to>
      <xdr:col>2</xdr:col>
      <xdr:colOff>180975</xdr:colOff>
      <xdr:row>56</xdr:row>
      <xdr:rowOff>142875</xdr:rowOff>
    </xdr:to>
    <xdr:sp macro="" textlink="">
      <xdr:nvSpPr>
        <xdr:cNvPr id="1105" name="Tree"/>
        <xdr:cNvSpPr>
          <a:spLocks noEditPoints="1" noChangeArrowheads="1"/>
        </xdr:cNvSpPr>
      </xdr:nvSpPr>
      <xdr:spPr bwMode="auto">
        <a:xfrm>
          <a:off x="381000" y="9725025"/>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26</xdr:col>
      <xdr:colOff>142875</xdr:colOff>
      <xdr:row>51</xdr:row>
      <xdr:rowOff>161925</xdr:rowOff>
    </xdr:from>
    <xdr:to>
      <xdr:col>27</xdr:col>
      <xdr:colOff>142875</xdr:colOff>
      <xdr:row>52</xdr:row>
      <xdr:rowOff>161925</xdr:rowOff>
    </xdr:to>
    <xdr:sp macro="" textlink="">
      <xdr:nvSpPr>
        <xdr:cNvPr id="1106" name="Tree"/>
        <xdr:cNvSpPr>
          <a:spLocks noEditPoints="1" noChangeArrowheads="1"/>
        </xdr:cNvSpPr>
      </xdr:nvSpPr>
      <xdr:spPr bwMode="auto">
        <a:xfrm>
          <a:off x="5343525" y="89916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33</xdr:col>
      <xdr:colOff>180975</xdr:colOff>
      <xdr:row>27</xdr:row>
      <xdr:rowOff>95250</xdr:rowOff>
    </xdr:from>
    <xdr:to>
      <xdr:col>34</xdr:col>
      <xdr:colOff>180975</xdr:colOff>
      <xdr:row>28</xdr:row>
      <xdr:rowOff>152400</xdr:rowOff>
    </xdr:to>
    <xdr:sp macro="" textlink="">
      <xdr:nvSpPr>
        <xdr:cNvPr id="1107" name="Tree"/>
        <xdr:cNvSpPr>
          <a:spLocks noEditPoints="1" noChangeArrowheads="1"/>
        </xdr:cNvSpPr>
      </xdr:nvSpPr>
      <xdr:spPr bwMode="auto">
        <a:xfrm>
          <a:off x="6781800" y="47244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18</xdr:col>
      <xdr:colOff>180975</xdr:colOff>
      <xdr:row>25</xdr:row>
      <xdr:rowOff>95250</xdr:rowOff>
    </xdr:from>
    <xdr:to>
      <xdr:col>19</xdr:col>
      <xdr:colOff>180975</xdr:colOff>
      <xdr:row>26</xdr:row>
      <xdr:rowOff>152400</xdr:rowOff>
    </xdr:to>
    <xdr:sp macro="" textlink="">
      <xdr:nvSpPr>
        <xdr:cNvPr id="1108" name="Tree"/>
        <xdr:cNvSpPr>
          <a:spLocks noEditPoints="1" noChangeArrowheads="1"/>
        </xdr:cNvSpPr>
      </xdr:nvSpPr>
      <xdr:spPr bwMode="auto">
        <a:xfrm>
          <a:off x="3781425" y="4381500"/>
          <a:ext cx="200025" cy="228600"/>
        </a:xfrm>
        <a:custGeom>
          <a:avLst/>
          <a:gdLst>
            <a:gd name="G0" fmla="+- 0 0 0"/>
            <a:gd name="G1" fmla="*/ 13500 1 3"/>
            <a:gd name="G2" fmla="*/ 13500 2 3"/>
            <a:gd name="G3" fmla="+- 13500 0 0"/>
            <a:gd name="T0" fmla="*/ 10800 w 21600"/>
            <a:gd name="T1" fmla="*/ 0 h 21600"/>
            <a:gd name="T2" fmla="*/ 6171 w 21600"/>
            <a:gd name="T3" fmla="*/ 4500 h 21600"/>
            <a:gd name="T4" fmla="*/ 3086 w 21600"/>
            <a:gd name="T5" fmla="*/ 9000 h 21600"/>
            <a:gd name="T6" fmla="*/ 0 w 21600"/>
            <a:gd name="T7" fmla="*/ 13500 h 21600"/>
            <a:gd name="T8" fmla="*/ 15429 w 21600"/>
            <a:gd name="T9" fmla="*/ 4500 h 21600"/>
            <a:gd name="T10" fmla="*/ 18514 w 21600"/>
            <a:gd name="T11" fmla="*/ 9000 h 21600"/>
            <a:gd name="T12" fmla="*/ 21600 w 21600"/>
            <a:gd name="T13" fmla="*/ 13500 h 21600"/>
            <a:gd name="T14" fmla="*/ 17694720 60000 65536"/>
            <a:gd name="T15" fmla="*/ 11796480 60000 65536"/>
            <a:gd name="T16" fmla="*/ 11796480 60000 65536"/>
            <a:gd name="T17" fmla="*/ 11796480 60000 65536"/>
            <a:gd name="T18" fmla="*/ 0 60000 65536"/>
            <a:gd name="T19" fmla="*/ 0 60000 65536"/>
            <a:gd name="T20" fmla="*/ 0 60000 65536"/>
            <a:gd name="T21" fmla="*/ 761 w 21600"/>
            <a:gd name="T22" fmla="*/ 22454 h 21600"/>
            <a:gd name="T23" fmla="*/ 21069 w 21600"/>
            <a:gd name="T24" fmla="*/ 28282 h 21600"/>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21600" h="21600">
              <a:moveTo>
                <a:pt x="0" y="13500"/>
              </a:moveTo>
              <a:lnTo>
                <a:pt x="9257" y="13500"/>
              </a:lnTo>
              <a:lnTo>
                <a:pt x="9257" y="21600"/>
              </a:lnTo>
              <a:lnTo>
                <a:pt x="12343" y="21600"/>
              </a:lnTo>
              <a:lnTo>
                <a:pt x="12343" y="13500"/>
              </a:lnTo>
              <a:lnTo>
                <a:pt x="21600" y="13500"/>
              </a:lnTo>
              <a:lnTo>
                <a:pt x="12343" y="9000"/>
              </a:lnTo>
              <a:lnTo>
                <a:pt x="18514" y="9000"/>
              </a:lnTo>
              <a:lnTo>
                <a:pt x="12343" y="4500"/>
              </a:lnTo>
              <a:lnTo>
                <a:pt x="15429" y="4500"/>
              </a:lnTo>
              <a:lnTo>
                <a:pt x="10800" y="0"/>
              </a:lnTo>
              <a:lnTo>
                <a:pt x="6171" y="4500"/>
              </a:lnTo>
              <a:lnTo>
                <a:pt x="9257" y="4500"/>
              </a:lnTo>
              <a:lnTo>
                <a:pt x="3086" y="9000"/>
              </a:lnTo>
              <a:lnTo>
                <a:pt x="9257" y="9000"/>
              </a:lnTo>
              <a:close/>
            </a:path>
          </a:pathLst>
        </a:custGeom>
        <a:solidFill>
          <a:srgbClr val="008000"/>
        </a:solidFill>
        <a:ln w="9525">
          <a:solidFill>
            <a:srgbClr val="000000"/>
          </a:solidFill>
          <a:miter lim="800000"/>
          <a:headEnd/>
          <a:tailEnd/>
        </a:ln>
        <a:effectLst>
          <a:outerShdw dist="107763" dir="2700000" algn="ctr" rotWithShape="0">
            <a:srgbClr val="808080"/>
          </a:outerShdw>
        </a:effectLst>
      </xdr:spPr>
      <xdr:txBody>
        <a:bodyPr/>
        <a:lstStyle/>
        <a:p>
          <a:endParaRPr lang="ja-JP" altLang="en-US"/>
        </a:p>
      </xdr:txBody>
    </xdr:sp>
    <xdr:clientData/>
  </xdr:twoCellAnchor>
  <xdr:twoCellAnchor>
    <xdr:from>
      <xdr:col>31</xdr:col>
      <xdr:colOff>0</xdr:colOff>
      <xdr:row>43</xdr:row>
      <xdr:rowOff>38100</xdr:rowOff>
    </xdr:from>
    <xdr:to>
      <xdr:col>31</xdr:col>
      <xdr:colOff>95250</xdr:colOff>
      <xdr:row>43</xdr:row>
      <xdr:rowOff>142875</xdr:rowOff>
    </xdr:to>
    <xdr:sp macro="" textlink="">
      <xdr:nvSpPr>
        <xdr:cNvPr id="1837" name="AutoShape 85"/>
        <xdr:cNvSpPr>
          <a:spLocks noChangeArrowheads="1"/>
        </xdr:cNvSpPr>
      </xdr:nvSpPr>
      <xdr:spPr bwMode="auto">
        <a:xfrm>
          <a:off x="6200775" y="7419975"/>
          <a:ext cx="95250" cy="104775"/>
        </a:xfrm>
        <a:prstGeom prst="flowChartSummingJunction">
          <a:avLst/>
        </a:prstGeom>
        <a:solidFill>
          <a:srgbClr val="FFFFFF"/>
        </a:solidFill>
        <a:ln w="9525">
          <a:solidFill>
            <a:srgbClr val="000000"/>
          </a:solidFill>
          <a:round/>
          <a:headEnd/>
          <a:tailEnd/>
        </a:ln>
      </xdr:spPr>
    </xdr:sp>
    <xdr:clientData/>
  </xdr:twoCellAnchor>
  <xdr:twoCellAnchor>
    <xdr:from>
      <xdr:col>13</xdr:col>
      <xdr:colOff>133350</xdr:colOff>
      <xdr:row>20</xdr:row>
      <xdr:rowOff>133350</xdr:rowOff>
    </xdr:from>
    <xdr:to>
      <xdr:col>21</xdr:col>
      <xdr:colOff>76200</xdr:colOff>
      <xdr:row>23</xdr:row>
      <xdr:rowOff>123825</xdr:rowOff>
    </xdr:to>
    <xdr:sp macro="" textlink="">
      <xdr:nvSpPr>
        <xdr:cNvPr id="1838" name="Freeform 86"/>
        <xdr:cNvSpPr>
          <a:spLocks/>
        </xdr:cNvSpPr>
      </xdr:nvSpPr>
      <xdr:spPr bwMode="auto">
        <a:xfrm>
          <a:off x="2733675" y="3562350"/>
          <a:ext cx="1543050" cy="504825"/>
        </a:xfrm>
        <a:custGeom>
          <a:avLst/>
          <a:gdLst>
            <a:gd name="T0" fmla="*/ 2147483647 w 162"/>
            <a:gd name="T1" fmla="*/ 2147483647 h 54"/>
            <a:gd name="T2" fmla="*/ 2147483647 w 162"/>
            <a:gd name="T3" fmla="*/ 2097519821 h 54"/>
            <a:gd name="T4" fmla="*/ 2147483647 w 162"/>
            <a:gd name="T5" fmla="*/ 1660537815 h 54"/>
            <a:gd name="T6" fmla="*/ 2147483647 w 162"/>
            <a:gd name="T7" fmla="*/ 524382292 h 54"/>
            <a:gd name="T8" fmla="*/ 2147483647 w 162"/>
            <a:gd name="T9" fmla="*/ 0 h 54"/>
            <a:gd name="T10" fmla="*/ 2147483647 w 162"/>
            <a:gd name="T11" fmla="*/ 961364444 h 54"/>
            <a:gd name="T12" fmla="*/ 0 w 162"/>
            <a:gd name="T13" fmla="*/ 1136155377 h 54"/>
            <a:gd name="T14" fmla="*/ 0 60000 65536"/>
            <a:gd name="T15" fmla="*/ 0 60000 65536"/>
            <a:gd name="T16" fmla="*/ 0 60000 65536"/>
            <a:gd name="T17" fmla="*/ 0 60000 65536"/>
            <a:gd name="T18" fmla="*/ 0 60000 65536"/>
            <a:gd name="T19" fmla="*/ 0 60000 65536"/>
            <a:gd name="T20" fmla="*/ 0 60000 65536"/>
            <a:gd name="T21" fmla="*/ 0 w 162"/>
            <a:gd name="T22" fmla="*/ 0 h 54"/>
            <a:gd name="T23" fmla="*/ 162 w 162"/>
            <a:gd name="T24" fmla="*/ 54 h 54"/>
          </a:gdLst>
          <a:ahLst/>
          <a:cxnLst>
            <a:cxn ang="T14">
              <a:pos x="T0" y="T1"/>
            </a:cxn>
            <a:cxn ang="T15">
              <a:pos x="T2" y="T3"/>
            </a:cxn>
            <a:cxn ang="T16">
              <a:pos x="T4" y="T5"/>
            </a:cxn>
            <a:cxn ang="T17">
              <a:pos x="T6" y="T7"/>
            </a:cxn>
            <a:cxn ang="T18">
              <a:pos x="T8" y="T9"/>
            </a:cxn>
            <a:cxn ang="T19">
              <a:pos x="T10" y="T11"/>
            </a:cxn>
            <a:cxn ang="T20">
              <a:pos x="T12" y="T13"/>
            </a:cxn>
          </a:cxnLst>
          <a:rect l="T21" t="T22" r="T23" b="T24"/>
          <a:pathLst>
            <a:path w="162" h="54">
              <a:moveTo>
                <a:pt x="162" y="54"/>
              </a:moveTo>
              <a:cubicBezTo>
                <a:pt x="152" y="44"/>
                <a:pt x="140" y="35"/>
                <a:pt x="132" y="24"/>
              </a:cubicBezTo>
              <a:cubicBezTo>
                <a:pt x="131" y="22"/>
                <a:pt x="128" y="21"/>
                <a:pt x="127" y="19"/>
              </a:cubicBezTo>
              <a:cubicBezTo>
                <a:pt x="125" y="14"/>
                <a:pt x="120" y="10"/>
                <a:pt x="117" y="6"/>
              </a:cubicBezTo>
              <a:cubicBezTo>
                <a:pt x="116" y="4"/>
                <a:pt x="112" y="0"/>
                <a:pt x="112" y="0"/>
              </a:cubicBezTo>
              <a:lnTo>
                <a:pt x="72" y="11"/>
              </a:lnTo>
              <a:lnTo>
                <a:pt x="0" y="13"/>
              </a:ln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161925</xdr:colOff>
      <xdr:row>8</xdr:row>
      <xdr:rowOff>161925</xdr:rowOff>
    </xdr:from>
    <xdr:to>
      <xdr:col>29</xdr:col>
      <xdr:colOff>104775</xdr:colOff>
      <xdr:row>11</xdr:row>
      <xdr:rowOff>76200</xdr:rowOff>
    </xdr:to>
    <xdr:sp macro="" textlink="">
      <xdr:nvSpPr>
        <xdr:cNvPr id="1839" name="Line 87"/>
        <xdr:cNvSpPr>
          <a:spLocks noChangeShapeType="1"/>
        </xdr:cNvSpPr>
      </xdr:nvSpPr>
      <xdr:spPr bwMode="auto">
        <a:xfrm flipV="1">
          <a:off x="4562475" y="1533525"/>
          <a:ext cx="1343025" cy="428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0</xdr:colOff>
      <xdr:row>9</xdr:row>
      <xdr:rowOff>38100</xdr:rowOff>
    </xdr:from>
    <xdr:to>
      <xdr:col>29</xdr:col>
      <xdr:colOff>152400</xdr:colOff>
      <xdr:row>11</xdr:row>
      <xdr:rowOff>142875</xdr:rowOff>
    </xdr:to>
    <xdr:sp macro="" textlink="">
      <xdr:nvSpPr>
        <xdr:cNvPr id="1840" name="Line 88"/>
        <xdr:cNvSpPr>
          <a:spLocks noChangeShapeType="1"/>
        </xdr:cNvSpPr>
      </xdr:nvSpPr>
      <xdr:spPr bwMode="auto">
        <a:xfrm flipV="1">
          <a:off x="4600575" y="1581150"/>
          <a:ext cx="1352550" cy="447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57150</xdr:colOff>
      <xdr:row>11</xdr:row>
      <xdr:rowOff>57150</xdr:rowOff>
    </xdr:from>
    <xdr:to>
      <xdr:col>23</xdr:col>
      <xdr:colOff>85725</xdr:colOff>
      <xdr:row>11</xdr:row>
      <xdr:rowOff>114300</xdr:rowOff>
    </xdr:to>
    <xdr:sp macro="" textlink="">
      <xdr:nvSpPr>
        <xdr:cNvPr id="1841" name="Line 89"/>
        <xdr:cNvSpPr>
          <a:spLocks noChangeShapeType="1"/>
        </xdr:cNvSpPr>
      </xdr:nvSpPr>
      <xdr:spPr bwMode="auto">
        <a:xfrm>
          <a:off x="4657725" y="194310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123825</xdr:colOff>
      <xdr:row>11</xdr:row>
      <xdr:rowOff>28575</xdr:rowOff>
    </xdr:from>
    <xdr:to>
      <xdr:col>23</xdr:col>
      <xdr:colOff>161925</xdr:colOff>
      <xdr:row>11</xdr:row>
      <xdr:rowOff>95250</xdr:rowOff>
    </xdr:to>
    <xdr:sp macro="" textlink="">
      <xdr:nvSpPr>
        <xdr:cNvPr id="1842" name="Line 90"/>
        <xdr:cNvSpPr>
          <a:spLocks noChangeShapeType="1"/>
        </xdr:cNvSpPr>
      </xdr:nvSpPr>
      <xdr:spPr bwMode="auto">
        <a:xfrm>
          <a:off x="4724400" y="1914525"/>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11</xdr:row>
      <xdr:rowOff>0</xdr:rowOff>
    </xdr:from>
    <xdr:to>
      <xdr:col>24</xdr:col>
      <xdr:colOff>28575</xdr:colOff>
      <xdr:row>11</xdr:row>
      <xdr:rowOff>66675</xdr:rowOff>
    </xdr:to>
    <xdr:sp macro="" textlink="">
      <xdr:nvSpPr>
        <xdr:cNvPr id="1843" name="Line 91"/>
        <xdr:cNvSpPr>
          <a:spLocks noChangeShapeType="1"/>
        </xdr:cNvSpPr>
      </xdr:nvSpPr>
      <xdr:spPr bwMode="auto">
        <a:xfrm>
          <a:off x="4791075" y="188595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66675</xdr:colOff>
      <xdr:row>10</xdr:row>
      <xdr:rowOff>161925</xdr:rowOff>
    </xdr:from>
    <xdr:to>
      <xdr:col>24</xdr:col>
      <xdr:colOff>95250</xdr:colOff>
      <xdr:row>11</xdr:row>
      <xdr:rowOff>38100</xdr:rowOff>
    </xdr:to>
    <xdr:sp macro="" textlink="">
      <xdr:nvSpPr>
        <xdr:cNvPr id="1844" name="Line 92"/>
        <xdr:cNvSpPr>
          <a:spLocks noChangeShapeType="1"/>
        </xdr:cNvSpPr>
      </xdr:nvSpPr>
      <xdr:spPr bwMode="auto">
        <a:xfrm>
          <a:off x="4867275" y="18764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114300</xdr:colOff>
      <xdr:row>10</xdr:row>
      <xdr:rowOff>142875</xdr:rowOff>
    </xdr:from>
    <xdr:to>
      <xdr:col>24</xdr:col>
      <xdr:colOff>152400</xdr:colOff>
      <xdr:row>11</xdr:row>
      <xdr:rowOff>28575</xdr:rowOff>
    </xdr:to>
    <xdr:sp macro="" textlink="">
      <xdr:nvSpPr>
        <xdr:cNvPr id="1845" name="Line 93"/>
        <xdr:cNvSpPr>
          <a:spLocks noChangeShapeType="1"/>
        </xdr:cNvSpPr>
      </xdr:nvSpPr>
      <xdr:spPr bwMode="auto">
        <a:xfrm>
          <a:off x="4914900" y="185737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24</xdr:col>
      <xdr:colOff>171450</xdr:colOff>
      <xdr:row>10</xdr:row>
      <xdr:rowOff>114300</xdr:rowOff>
    </xdr:from>
    <xdr:to>
      <xdr:col>25</xdr:col>
      <xdr:colOff>9525</xdr:colOff>
      <xdr:row>11</xdr:row>
      <xdr:rowOff>9525</xdr:rowOff>
    </xdr:to>
    <xdr:sp macro="" textlink="">
      <xdr:nvSpPr>
        <xdr:cNvPr id="1846" name="Line 94"/>
        <xdr:cNvSpPr>
          <a:spLocks noChangeShapeType="1"/>
        </xdr:cNvSpPr>
      </xdr:nvSpPr>
      <xdr:spPr bwMode="auto">
        <a:xfrm>
          <a:off x="4972050" y="1828800"/>
          <a:ext cx="38100" cy="666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38100</xdr:colOff>
      <xdr:row>10</xdr:row>
      <xdr:rowOff>104775</xdr:rowOff>
    </xdr:from>
    <xdr:to>
      <xdr:col>25</xdr:col>
      <xdr:colOff>76200</xdr:colOff>
      <xdr:row>10</xdr:row>
      <xdr:rowOff>152400</xdr:rowOff>
    </xdr:to>
    <xdr:sp macro="" textlink="">
      <xdr:nvSpPr>
        <xdr:cNvPr id="1847" name="Line 95"/>
        <xdr:cNvSpPr>
          <a:spLocks noChangeShapeType="1"/>
        </xdr:cNvSpPr>
      </xdr:nvSpPr>
      <xdr:spPr bwMode="auto">
        <a:xfrm>
          <a:off x="5038725" y="18192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95250</xdr:colOff>
      <xdr:row>10</xdr:row>
      <xdr:rowOff>85725</xdr:rowOff>
    </xdr:from>
    <xdr:to>
      <xdr:col>25</xdr:col>
      <xdr:colOff>133350</xdr:colOff>
      <xdr:row>10</xdr:row>
      <xdr:rowOff>142875</xdr:rowOff>
    </xdr:to>
    <xdr:sp macro="" textlink="">
      <xdr:nvSpPr>
        <xdr:cNvPr id="1848" name="Line 96"/>
        <xdr:cNvSpPr>
          <a:spLocks noChangeShapeType="1"/>
        </xdr:cNvSpPr>
      </xdr:nvSpPr>
      <xdr:spPr bwMode="auto">
        <a:xfrm>
          <a:off x="5095875" y="18002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25</xdr:col>
      <xdr:colOff>152400</xdr:colOff>
      <xdr:row>10</xdr:row>
      <xdr:rowOff>57150</xdr:rowOff>
    </xdr:from>
    <xdr:to>
      <xdr:col>25</xdr:col>
      <xdr:colOff>190500</xdr:colOff>
      <xdr:row>10</xdr:row>
      <xdr:rowOff>114300</xdr:rowOff>
    </xdr:to>
    <xdr:sp macro="" textlink="">
      <xdr:nvSpPr>
        <xdr:cNvPr id="1849" name="Line 97"/>
        <xdr:cNvSpPr>
          <a:spLocks noChangeShapeType="1"/>
        </xdr:cNvSpPr>
      </xdr:nvSpPr>
      <xdr:spPr bwMode="auto">
        <a:xfrm>
          <a:off x="5153025" y="177165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10</xdr:row>
      <xdr:rowOff>47625</xdr:rowOff>
    </xdr:from>
    <xdr:to>
      <xdr:col>26</xdr:col>
      <xdr:colOff>57150</xdr:colOff>
      <xdr:row>10</xdr:row>
      <xdr:rowOff>95250</xdr:rowOff>
    </xdr:to>
    <xdr:sp macro="" textlink="">
      <xdr:nvSpPr>
        <xdr:cNvPr id="1850" name="Line 98"/>
        <xdr:cNvSpPr>
          <a:spLocks noChangeShapeType="1"/>
        </xdr:cNvSpPr>
      </xdr:nvSpPr>
      <xdr:spPr bwMode="auto">
        <a:xfrm>
          <a:off x="5229225" y="17621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95250</xdr:colOff>
      <xdr:row>10</xdr:row>
      <xdr:rowOff>9525</xdr:rowOff>
    </xdr:from>
    <xdr:to>
      <xdr:col>26</xdr:col>
      <xdr:colOff>133350</xdr:colOff>
      <xdr:row>10</xdr:row>
      <xdr:rowOff>66675</xdr:rowOff>
    </xdr:to>
    <xdr:sp macro="" textlink="">
      <xdr:nvSpPr>
        <xdr:cNvPr id="1851" name="Line 99"/>
        <xdr:cNvSpPr>
          <a:spLocks noChangeShapeType="1"/>
        </xdr:cNvSpPr>
      </xdr:nvSpPr>
      <xdr:spPr bwMode="auto">
        <a:xfrm>
          <a:off x="5295900" y="1724025"/>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26</xdr:col>
      <xdr:colOff>171450</xdr:colOff>
      <xdr:row>10</xdr:row>
      <xdr:rowOff>0</xdr:rowOff>
    </xdr:from>
    <xdr:to>
      <xdr:col>27</xdr:col>
      <xdr:colOff>0</xdr:colOff>
      <xdr:row>10</xdr:row>
      <xdr:rowOff>47625</xdr:rowOff>
    </xdr:to>
    <xdr:sp macro="" textlink="">
      <xdr:nvSpPr>
        <xdr:cNvPr id="1852" name="Line 100"/>
        <xdr:cNvSpPr>
          <a:spLocks noChangeShapeType="1"/>
        </xdr:cNvSpPr>
      </xdr:nvSpPr>
      <xdr:spPr bwMode="auto">
        <a:xfrm>
          <a:off x="5372100" y="171450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28575</xdr:colOff>
      <xdr:row>9</xdr:row>
      <xdr:rowOff>142875</xdr:rowOff>
    </xdr:from>
    <xdr:to>
      <xdr:col>27</xdr:col>
      <xdr:colOff>57150</xdr:colOff>
      <xdr:row>10</xdr:row>
      <xdr:rowOff>19050</xdr:rowOff>
    </xdr:to>
    <xdr:sp macro="" textlink="">
      <xdr:nvSpPr>
        <xdr:cNvPr id="1853" name="Line 101"/>
        <xdr:cNvSpPr>
          <a:spLocks noChangeShapeType="1"/>
        </xdr:cNvSpPr>
      </xdr:nvSpPr>
      <xdr:spPr bwMode="auto">
        <a:xfrm>
          <a:off x="5429250" y="168592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85725</xdr:colOff>
      <xdr:row>9</xdr:row>
      <xdr:rowOff>123825</xdr:rowOff>
    </xdr:from>
    <xdr:to>
      <xdr:col>27</xdr:col>
      <xdr:colOff>123825</xdr:colOff>
      <xdr:row>10</xdr:row>
      <xdr:rowOff>0</xdr:rowOff>
    </xdr:to>
    <xdr:sp macro="" textlink="">
      <xdr:nvSpPr>
        <xdr:cNvPr id="1854" name="Line 102"/>
        <xdr:cNvSpPr>
          <a:spLocks noChangeShapeType="1"/>
        </xdr:cNvSpPr>
      </xdr:nvSpPr>
      <xdr:spPr bwMode="auto">
        <a:xfrm>
          <a:off x="5486400" y="166687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27</xdr:col>
      <xdr:colOff>161925</xdr:colOff>
      <xdr:row>9</xdr:row>
      <xdr:rowOff>104775</xdr:rowOff>
    </xdr:from>
    <xdr:to>
      <xdr:col>27</xdr:col>
      <xdr:colOff>190500</xdr:colOff>
      <xdr:row>9</xdr:row>
      <xdr:rowOff>161925</xdr:rowOff>
    </xdr:to>
    <xdr:sp macro="" textlink="">
      <xdr:nvSpPr>
        <xdr:cNvPr id="1855" name="Line 103"/>
        <xdr:cNvSpPr>
          <a:spLocks noChangeShapeType="1"/>
        </xdr:cNvSpPr>
      </xdr:nvSpPr>
      <xdr:spPr bwMode="auto">
        <a:xfrm>
          <a:off x="5562600" y="1647825"/>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28575</xdr:colOff>
      <xdr:row>9</xdr:row>
      <xdr:rowOff>85725</xdr:rowOff>
    </xdr:from>
    <xdr:to>
      <xdr:col>28</xdr:col>
      <xdr:colOff>57150</xdr:colOff>
      <xdr:row>9</xdr:row>
      <xdr:rowOff>133350</xdr:rowOff>
    </xdr:to>
    <xdr:sp macro="" textlink="">
      <xdr:nvSpPr>
        <xdr:cNvPr id="1856" name="Line 104"/>
        <xdr:cNvSpPr>
          <a:spLocks noChangeShapeType="1"/>
        </xdr:cNvSpPr>
      </xdr:nvSpPr>
      <xdr:spPr bwMode="auto">
        <a:xfrm>
          <a:off x="5629275" y="1628775"/>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85725</xdr:colOff>
      <xdr:row>9</xdr:row>
      <xdr:rowOff>66675</xdr:rowOff>
    </xdr:from>
    <xdr:to>
      <xdr:col>28</xdr:col>
      <xdr:colOff>123825</xdr:colOff>
      <xdr:row>9</xdr:row>
      <xdr:rowOff>114300</xdr:rowOff>
    </xdr:to>
    <xdr:sp macro="" textlink="">
      <xdr:nvSpPr>
        <xdr:cNvPr id="1857" name="Line 105"/>
        <xdr:cNvSpPr>
          <a:spLocks noChangeShapeType="1"/>
        </xdr:cNvSpPr>
      </xdr:nvSpPr>
      <xdr:spPr bwMode="auto">
        <a:xfrm>
          <a:off x="5686425" y="1609725"/>
          <a:ext cx="38100"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28</xdr:col>
      <xdr:colOff>152400</xdr:colOff>
      <xdr:row>9</xdr:row>
      <xdr:rowOff>38100</xdr:rowOff>
    </xdr:from>
    <xdr:to>
      <xdr:col>28</xdr:col>
      <xdr:colOff>180975</xdr:colOff>
      <xdr:row>9</xdr:row>
      <xdr:rowOff>85725</xdr:rowOff>
    </xdr:to>
    <xdr:sp macro="" textlink="">
      <xdr:nvSpPr>
        <xdr:cNvPr id="1858" name="Line 106"/>
        <xdr:cNvSpPr>
          <a:spLocks noChangeShapeType="1"/>
        </xdr:cNvSpPr>
      </xdr:nvSpPr>
      <xdr:spPr bwMode="auto">
        <a:xfrm>
          <a:off x="5753100" y="1581150"/>
          <a:ext cx="28575" cy="476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9525</xdr:colOff>
      <xdr:row>9</xdr:row>
      <xdr:rowOff>19050</xdr:rowOff>
    </xdr:from>
    <xdr:to>
      <xdr:col>29</xdr:col>
      <xdr:colOff>47625</xdr:colOff>
      <xdr:row>9</xdr:row>
      <xdr:rowOff>76200</xdr:rowOff>
    </xdr:to>
    <xdr:sp macro="" textlink="">
      <xdr:nvSpPr>
        <xdr:cNvPr id="1859" name="Line 107"/>
        <xdr:cNvSpPr>
          <a:spLocks noChangeShapeType="1"/>
        </xdr:cNvSpPr>
      </xdr:nvSpPr>
      <xdr:spPr bwMode="auto">
        <a:xfrm>
          <a:off x="5810250" y="1562100"/>
          <a:ext cx="38100"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29</xdr:col>
      <xdr:colOff>76200</xdr:colOff>
      <xdr:row>9</xdr:row>
      <xdr:rowOff>0</xdr:rowOff>
    </xdr:from>
    <xdr:to>
      <xdr:col>29</xdr:col>
      <xdr:colOff>104775</xdr:colOff>
      <xdr:row>9</xdr:row>
      <xdr:rowOff>57150</xdr:rowOff>
    </xdr:to>
    <xdr:sp macro="" textlink="">
      <xdr:nvSpPr>
        <xdr:cNvPr id="1860" name="Line 108"/>
        <xdr:cNvSpPr>
          <a:spLocks noChangeShapeType="1"/>
        </xdr:cNvSpPr>
      </xdr:nvSpPr>
      <xdr:spPr bwMode="auto">
        <a:xfrm>
          <a:off x="5876925" y="1543050"/>
          <a:ext cx="28575" cy="57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19</xdr:col>
      <xdr:colOff>114300</xdr:colOff>
      <xdr:row>44</xdr:row>
      <xdr:rowOff>95250</xdr:rowOff>
    </xdr:from>
    <xdr:to>
      <xdr:col>20</xdr:col>
      <xdr:colOff>38100</xdr:colOff>
      <xdr:row>45</xdr:row>
      <xdr:rowOff>38100</xdr:rowOff>
    </xdr:to>
    <xdr:sp macro="" textlink="">
      <xdr:nvSpPr>
        <xdr:cNvPr id="1861" name="AutoShape 109"/>
        <xdr:cNvSpPr>
          <a:spLocks noChangeArrowheads="1"/>
        </xdr:cNvSpPr>
      </xdr:nvSpPr>
      <xdr:spPr bwMode="auto">
        <a:xfrm>
          <a:off x="3914775" y="7658100"/>
          <a:ext cx="123825" cy="123825"/>
        </a:xfrm>
        <a:prstGeom prst="flowChartOr">
          <a:avLst/>
        </a:prstGeom>
        <a:solidFill>
          <a:srgbClr val="FFFFFF"/>
        </a:solidFill>
        <a:ln w="9525">
          <a:solidFill>
            <a:srgbClr val="000000"/>
          </a:solidFill>
          <a:round/>
          <a:headEnd/>
          <a:tailEnd/>
        </a:ln>
      </xdr:spPr>
    </xdr:sp>
    <xdr:clientData/>
  </xdr:twoCellAnchor>
  <xdr:twoCellAnchor editAs="oneCell">
    <xdr:from>
      <xdr:col>31</xdr:col>
      <xdr:colOff>180975</xdr:colOff>
      <xdr:row>40</xdr:row>
      <xdr:rowOff>152400</xdr:rowOff>
    </xdr:from>
    <xdr:to>
      <xdr:col>34</xdr:col>
      <xdr:colOff>190500</xdr:colOff>
      <xdr:row>42</xdr:row>
      <xdr:rowOff>9525</xdr:rowOff>
    </xdr:to>
    <xdr:sp macro="" textlink="">
      <xdr:nvSpPr>
        <xdr:cNvPr id="1134" name="AutoShape 110"/>
        <xdr:cNvSpPr>
          <a:spLocks noChangeArrowheads="1"/>
        </xdr:cNvSpPr>
      </xdr:nvSpPr>
      <xdr:spPr bwMode="auto">
        <a:xfrm>
          <a:off x="6381750" y="7010400"/>
          <a:ext cx="609600" cy="2000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水道栓</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twoCellAnchor>
    <xdr:from>
      <xdr:col>21</xdr:col>
      <xdr:colOff>9525</xdr:colOff>
      <xdr:row>42</xdr:row>
      <xdr:rowOff>171450</xdr:rowOff>
    </xdr:from>
    <xdr:to>
      <xdr:col>23</xdr:col>
      <xdr:colOff>190500</xdr:colOff>
      <xdr:row>43</xdr:row>
      <xdr:rowOff>133350</xdr:rowOff>
    </xdr:to>
    <xdr:sp macro="" textlink="">
      <xdr:nvSpPr>
        <xdr:cNvPr id="1863" name="Rectangle 111"/>
        <xdr:cNvSpPr>
          <a:spLocks noChangeArrowheads="1"/>
        </xdr:cNvSpPr>
      </xdr:nvSpPr>
      <xdr:spPr bwMode="auto">
        <a:xfrm>
          <a:off x="4210050" y="7372350"/>
          <a:ext cx="581025" cy="1428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0</xdr:colOff>
      <xdr:row>44</xdr:row>
      <xdr:rowOff>9525</xdr:rowOff>
    </xdr:from>
    <xdr:to>
      <xdr:col>25</xdr:col>
      <xdr:colOff>0</xdr:colOff>
      <xdr:row>46</xdr:row>
      <xdr:rowOff>95250</xdr:rowOff>
    </xdr:to>
    <xdr:sp macro="" textlink="">
      <xdr:nvSpPr>
        <xdr:cNvPr id="1864" name="Freeform 113"/>
        <xdr:cNvSpPr>
          <a:spLocks/>
        </xdr:cNvSpPr>
      </xdr:nvSpPr>
      <xdr:spPr bwMode="auto">
        <a:xfrm>
          <a:off x="4800600" y="7572375"/>
          <a:ext cx="200025" cy="447675"/>
        </a:xfrm>
        <a:custGeom>
          <a:avLst/>
          <a:gdLst>
            <a:gd name="T0" fmla="*/ 0 w 21"/>
            <a:gd name="T1" fmla="*/ 0 h 47"/>
            <a:gd name="T2" fmla="*/ 635079442 w 21"/>
            <a:gd name="T3" fmla="*/ 725805062 h 47"/>
            <a:gd name="T4" fmla="*/ 1088707402 w 21"/>
            <a:gd name="T5" fmla="*/ 1360884528 h 47"/>
            <a:gd name="T6" fmla="*/ 1905238028 w 21"/>
            <a:gd name="T7" fmla="*/ 2147483647 h 47"/>
            <a:gd name="T8" fmla="*/ 0 60000 65536"/>
            <a:gd name="T9" fmla="*/ 0 60000 65536"/>
            <a:gd name="T10" fmla="*/ 0 60000 65536"/>
            <a:gd name="T11" fmla="*/ 0 60000 65536"/>
            <a:gd name="T12" fmla="*/ 0 w 21"/>
            <a:gd name="T13" fmla="*/ 0 h 47"/>
            <a:gd name="T14" fmla="*/ 21 w 21"/>
            <a:gd name="T15" fmla="*/ 47 h 47"/>
          </a:gdLst>
          <a:ahLst/>
          <a:cxnLst>
            <a:cxn ang="T8">
              <a:pos x="T0" y="T1"/>
            </a:cxn>
            <a:cxn ang="T9">
              <a:pos x="T2" y="T3"/>
            </a:cxn>
            <a:cxn ang="T10">
              <a:pos x="T4" y="T5"/>
            </a:cxn>
            <a:cxn ang="T11">
              <a:pos x="T6" y="T7"/>
            </a:cxn>
          </a:cxnLst>
          <a:rect l="T12" t="T13" r="T14" b="T15"/>
          <a:pathLst>
            <a:path w="21" h="47">
              <a:moveTo>
                <a:pt x="0" y="0"/>
              </a:moveTo>
              <a:cubicBezTo>
                <a:pt x="4" y="2"/>
                <a:pt x="3" y="6"/>
                <a:pt x="7" y="8"/>
              </a:cubicBezTo>
              <a:cubicBezTo>
                <a:pt x="9" y="11"/>
                <a:pt x="9" y="13"/>
                <a:pt x="12" y="15"/>
              </a:cubicBezTo>
              <a:cubicBezTo>
                <a:pt x="17" y="26"/>
                <a:pt x="21" y="35"/>
                <a:pt x="21" y="47"/>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47</xdr:row>
      <xdr:rowOff>95250</xdr:rowOff>
    </xdr:from>
    <xdr:to>
      <xdr:col>25</xdr:col>
      <xdr:colOff>0</xdr:colOff>
      <xdr:row>49</xdr:row>
      <xdr:rowOff>171450</xdr:rowOff>
    </xdr:to>
    <xdr:sp macro="" textlink="">
      <xdr:nvSpPr>
        <xdr:cNvPr id="1865" name="Freeform 114"/>
        <xdr:cNvSpPr>
          <a:spLocks/>
        </xdr:cNvSpPr>
      </xdr:nvSpPr>
      <xdr:spPr bwMode="auto">
        <a:xfrm>
          <a:off x="4791075" y="8201025"/>
          <a:ext cx="209550" cy="438150"/>
        </a:xfrm>
        <a:custGeom>
          <a:avLst/>
          <a:gdLst>
            <a:gd name="T0" fmla="*/ 0 w 22"/>
            <a:gd name="T1" fmla="*/ 2147483647 h 46"/>
            <a:gd name="T2" fmla="*/ 1542335685 w 22"/>
            <a:gd name="T3" fmla="*/ 1360884519 h 46"/>
            <a:gd name="T4" fmla="*/ 1995963653 w 22"/>
            <a:gd name="T5" fmla="*/ 0 h 46"/>
            <a:gd name="T6" fmla="*/ 0 60000 65536"/>
            <a:gd name="T7" fmla="*/ 0 60000 65536"/>
            <a:gd name="T8" fmla="*/ 0 60000 65536"/>
            <a:gd name="T9" fmla="*/ 0 w 22"/>
            <a:gd name="T10" fmla="*/ 0 h 46"/>
            <a:gd name="T11" fmla="*/ 22 w 22"/>
            <a:gd name="T12" fmla="*/ 46 h 46"/>
          </a:gdLst>
          <a:ahLst/>
          <a:cxnLst>
            <a:cxn ang="T6">
              <a:pos x="T0" y="T1"/>
            </a:cxn>
            <a:cxn ang="T7">
              <a:pos x="T2" y="T3"/>
            </a:cxn>
            <a:cxn ang="T8">
              <a:pos x="T4" y="T5"/>
            </a:cxn>
          </a:cxnLst>
          <a:rect l="T9" t="T10" r="T11" b="T12"/>
          <a:pathLst>
            <a:path w="22" h="46">
              <a:moveTo>
                <a:pt x="0" y="46"/>
              </a:moveTo>
              <a:cubicBezTo>
                <a:pt x="3" y="40"/>
                <a:pt x="12" y="18"/>
                <a:pt x="17" y="15"/>
              </a:cubicBezTo>
              <a:cubicBezTo>
                <a:pt x="20" y="10"/>
                <a:pt x="22" y="6"/>
                <a:pt x="22"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50</xdr:row>
      <xdr:rowOff>0</xdr:rowOff>
    </xdr:from>
    <xdr:to>
      <xdr:col>21</xdr:col>
      <xdr:colOff>104775</xdr:colOff>
      <xdr:row>50</xdr:row>
      <xdr:rowOff>95250</xdr:rowOff>
    </xdr:to>
    <xdr:sp macro="" textlink="">
      <xdr:nvSpPr>
        <xdr:cNvPr id="1866" name="Freeform 115"/>
        <xdr:cNvSpPr>
          <a:spLocks/>
        </xdr:cNvSpPr>
      </xdr:nvSpPr>
      <xdr:spPr bwMode="auto">
        <a:xfrm>
          <a:off x="4200525" y="8648700"/>
          <a:ext cx="104775" cy="95250"/>
        </a:xfrm>
        <a:custGeom>
          <a:avLst/>
          <a:gdLst>
            <a:gd name="T0" fmla="*/ 0 w 11"/>
            <a:gd name="T1" fmla="*/ 0 h 10"/>
            <a:gd name="T2" fmla="*/ 362902523 w 11"/>
            <a:gd name="T3" fmla="*/ 453628101 h 10"/>
            <a:gd name="T4" fmla="*/ 997981827 w 11"/>
            <a:gd name="T5" fmla="*/ 907256202 h 10"/>
            <a:gd name="T6" fmla="*/ 0 60000 65536"/>
            <a:gd name="T7" fmla="*/ 0 60000 65536"/>
            <a:gd name="T8" fmla="*/ 0 60000 65536"/>
            <a:gd name="T9" fmla="*/ 0 w 11"/>
            <a:gd name="T10" fmla="*/ 0 h 10"/>
            <a:gd name="T11" fmla="*/ 11 w 11"/>
            <a:gd name="T12" fmla="*/ 10 h 10"/>
          </a:gdLst>
          <a:ahLst/>
          <a:cxnLst>
            <a:cxn ang="T6">
              <a:pos x="T0" y="T1"/>
            </a:cxn>
            <a:cxn ang="T7">
              <a:pos x="T2" y="T3"/>
            </a:cxn>
            <a:cxn ang="T8">
              <a:pos x="T4" y="T5"/>
            </a:cxn>
          </a:cxnLst>
          <a:rect l="T9" t="T10" r="T11" b="T12"/>
          <a:pathLst>
            <a:path w="11" h="10">
              <a:moveTo>
                <a:pt x="0" y="0"/>
              </a:moveTo>
              <a:cubicBezTo>
                <a:pt x="2" y="5"/>
                <a:pt x="1" y="3"/>
                <a:pt x="4" y="5"/>
              </a:cubicBezTo>
              <a:cubicBezTo>
                <a:pt x="5" y="8"/>
                <a:pt x="11" y="10"/>
                <a:pt x="11"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104775</xdr:colOff>
      <xdr:row>50</xdr:row>
      <xdr:rowOff>0</xdr:rowOff>
    </xdr:from>
    <xdr:to>
      <xdr:col>24</xdr:col>
      <xdr:colOff>0</xdr:colOff>
      <xdr:row>50</xdr:row>
      <xdr:rowOff>95250</xdr:rowOff>
    </xdr:to>
    <xdr:sp macro="" textlink="">
      <xdr:nvSpPr>
        <xdr:cNvPr id="1867" name="Freeform 116"/>
        <xdr:cNvSpPr>
          <a:spLocks/>
        </xdr:cNvSpPr>
      </xdr:nvSpPr>
      <xdr:spPr bwMode="auto">
        <a:xfrm>
          <a:off x="4705350" y="8648700"/>
          <a:ext cx="95250" cy="95250"/>
        </a:xfrm>
        <a:custGeom>
          <a:avLst/>
          <a:gdLst>
            <a:gd name="T0" fmla="*/ 907256202 w 10"/>
            <a:gd name="T1" fmla="*/ 0 h 10"/>
            <a:gd name="T2" fmla="*/ 544353691 w 10"/>
            <a:gd name="T3" fmla="*/ 453628101 h 10"/>
            <a:gd name="T4" fmla="*/ 0 w 10"/>
            <a:gd name="T5" fmla="*/ 907256202 h 10"/>
            <a:gd name="T6" fmla="*/ 0 60000 65536"/>
            <a:gd name="T7" fmla="*/ 0 60000 65536"/>
            <a:gd name="T8" fmla="*/ 0 60000 65536"/>
            <a:gd name="T9" fmla="*/ 0 w 10"/>
            <a:gd name="T10" fmla="*/ 0 h 10"/>
            <a:gd name="T11" fmla="*/ 10 w 10"/>
            <a:gd name="T12" fmla="*/ 10 h 10"/>
          </a:gdLst>
          <a:ahLst/>
          <a:cxnLst>
            <a:cxn ang="T6">
              <a:pos x="T0" y="T1"/>
            </a:cxn>
            <a:cxn ang="T7">
              <a:pos x="T2" y="T3"/>
            </a:cxn>
            <a:cxn ang="T8">
              <a:pos x="T4" y="T5"/>
            </a:cxn>
          </a:cxnLst>
          <a:rect l="T9" t="T10" r="T11" b="T12"/>
          <a:pathLst>
            <a:path w="10" h="10">
              <a:moveTo>
                <a:pt x="10" y="0"/>
              </a:moveTo>
              <a:cubicBezTo>
                <a:pt x="8" y="5"/>
                <a:pt x="9" y="3"/>
                <a:pt x="6" y="5"/>
              </a:cubicBezTo>
              <a:cubicBezTo>
                <a:pt x="5" y="8"/>
                <a:pt x="2" y="8"/>
                <a:pt x="0" y="1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190500</xdr:colOff>
      <xdr:row>56</xdr:row>
      <xdr:rowOff>9525</xdr:rowOff>
    </xdr:from>
    <xdr:to>
      <xdr:col>18</xdr:col>
      <xdr:colOff>190500</xdr:colOff>
      <xdr:row>58</xdr:row>
      <xdr:rowOff>38100</xdr:rowOff>
    </xdr:to>
    <xdr:sp macro="" textlink="">
      <xdr:nvSpPr>
        <xdr:cNvPr id="1868" name="Freeform 117"/>
        <xdr:cNvSpPr>
          <a:spLocks/>
        </xdr:cNvSpPr>
      </xdr:nvSpPr>
      <xdr:spPr bwMode="auto">
        <a:xfrm>
          <a:off x="3590925" y="9820275"/>
          <a:ext cx="200025" cy="371475"/>
        </a:xfrm>
        <a:custGeom>
          <a:avLst/>
          <a:gdLst>
            <a:gd name="T0" fmla="*/ 0 w 21"/>
            <a:gd name="T1" fmla="*/ 0 h 39"/>
            <a:gd name="T2" fmla="*/ 725805034 w 21"/>
            <a:gd name="T3" fmla="*/ 725805014 h 39"/>
            <a:gd name="T4" fmla="*/ 1905238028 w 21"/>
            <a:gd name="T5" fmla="*/ 2147483647 h 39"/>
            <a:gd name="T6" fmla="*/ 0 60000 65536"/>
            <a:gd name="T7" fmla="*/ 0 60000 65536"/>
            <a:gd name="T8" fmla="*/ 0 60000 65536"/>
            <a:gd name="T9" fmla="*/ 0 w 21"/>
            <a:gd name="T10" fmla="*/ 0 h 39"/>
            <a:gd name="T11" fmla="*/ 21 w 21"/>
            <a:gd name="T12" fmla="*/ 39 h 39"/>
          </a:gdLst>
          <a:ahLst/>
          <a:cxnLst>
            <a:cxn ang="T6">
              <a:pos x="T0" y="T1"/>
            </a:cxn>
            <a:cxn ang="T7">
              <a:pos x="T2" y="T3"/>
            </a:cxn>
            <a:cxn ang="T8">
              <a:pos x="T4" y="T5"/>
            </a:cxn>
          </a:cxnLst>
          <a:rect l="T9" t="T10" r="T11" b="T12"/>
          <a:pathLst>
            <a:path w="21" h="39">
              <a:moveTo>
                <a:pt x="0" y="0"/>
              </a:moveTo>
              <a:cubicBezTo>
                <a:pt x="4" y="2"/>
                <a:pt x="4" y="6"/>
                <a:pt x="8" y="8"/>
              </a:cubicBezTo>
              <a:cubicBezTo>
                <a:pt x="13" y="17"/>
                <a:pt x="21" y="29"/>
                <a:pt x="21" y="39"/>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59</xdr:row>
      <xdr:rowOff>66675</xdr:rowOff>
    </xdr:from>
    <xdr:to>
      <xdr:col>19</xdr:col>
      <xdr:colOff>0</xdr:colOff>
      <xdr:row>62</xdr:row>
      <xdr:rowOff>0</xdr:rowOff>
    </xdr:to>
    <xdr:sp macro="" textlink="">
      <xdr:nvSpPr>
        <xdr:cNvPr id="1869" name="Freeform 118"/>
        <xdr:cNvSpPr>
          <a:spLocks/>
        </xdr:cNvSpPr>
      </xdr:nvSpPr>
      <xdr:spPr bwMode="auto">
        <a:xfrm>
          <a:off x="3600450" y="10391775"/>
          <a:ext cx="200025" cy="457200"/>
        </a:xfrm>
        <a:custGeom>
          <a:avLst/>
          <a:gdLst>
            <a:gd name="T0" fmla="*/ 0 w 24"/>
            <a:gd name="T1" fmla="*/ 2147483647 h 49"/>
            <a:gd name="T2" fmla="*/ 555694537 w 24"/>
            <a:gd name="T3" fmla="*/ 2147483647 h 49"/>
            <a:gd name="T4" fmla="*/ 1667083350 w 24"/>
            <a:gd name="T5" fmla="*/ 0 h 49"/>
            <a:gd name="T6" fmla="*/ 0 60000 65536"/>
            <a:gd name="T7" fmla="*/ 0 60000 65536"/>
            <a:gd name="T8" fmla="*/ 0 60000 65536"/>
            <a:gd name="T9" fmla="*/ 0 w 24"/>
            <a:gd name="T10" fmla="*/ 0 h 49"/>
            <a:gd name="T11" fmla="*/ 24 w 24"/>
            <a:gd name="T12" fmla="*/ 49 h 49"/>
          </a:gdLst>
          <a:ahLst/>
          <a:cxnLst>
            <a:cxn ang="T6">
              <a:pos x="T0" y="T1"/>
            </a:cxn>
            <a:cxn ang="T7">
              <a:pos x="T2" y="T3"/>
            </a:cxn>
            <a:cxn ang="T8">
              <a:pos x="T4" y="T5"/>
            </a:cxn>
          </a:cxnLst>
          <a:rect l="T9" t="T10" r="T11" b="T12"/>
          <a:pathLst>
            <a:path w="24" h="49">
              <a:moveTo>
                <a:pt x="0" y="49"/>
              </a:moveTo>
              <a:cubicBezTo>
                <a:pt x="2" y="46"/>
                <a:pt x="5" y="41"/>
                <a:pt x="8" y="39"/>
              </a:cubicBezTo>
              <a:cubicBezTo>
                <a:pt x="14" y="27"/>
                <a:pt x="24" y="15"/>
                <a:pt x="24" y="0"/>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0</xdr:colOff>
      <xdr:row>62</xdr:row>
      <xdr:rowOff>0</xdr:rowOff>
    </xdr:from>
    <xdr:to>
      <xdr:col>15</xdr:col>
      <xdr:colOff>123825</xdr:colOff>
      <xdr:row>62</xdr:row>
      <xdr:rowOff>104775</xdr:rowOff>
    </xdr:to>
    <xdr:sp macro="" textlink="">
      <xdr:nvSpPr>
        <xdr:cNvPr id="1870" name="Freeform 119"/>
        <xdr:cNvSpPr>
          <a:spLocks/>
        </xdr:cNvSpPr>
      </xdr:nvSpPr>
      <xdr:spPr bwMode="auto">
        <a:xfrm>
          <a:off x="3000375" y="10848975"/>
          <a:ext cx="123825" cy="104775"/>
        </a:xfrm>
        <a:custGeom>
          <a:avLst/>
          <a:gdLst>
            <a:gd name="T0" fmla="*/ 0 w 13"/>
            <a:gd name="T1" fmla="*/ 0 h 11"/>
            <a:gd name="T2" fmla="*/ 544353739 w 13"/>
            <a:gd name="T3" fmla="*/ 544353710 h 11"/>
            <a:gd name="T4" fmla="*/ 1179433077 w 13"/>
            <a:gd name="T5" fmla="*/ 997981827 h 11"/>
            <a:gd name="T6" fmla="*/ 0 60000 65536"/>
            <a:gd name="T7" fmla="*/ 0 60000 65536"/>
            <a:gd name="T8" fmla="*/ 0 60000 65536"/>
            <a:gd name="T9" fmla="*/ 0 w 13"/>
            <a:gd name="T10" fmla="*/ 0 h 11"/>
            <a:gd name="T11" fmla="*/ 13 w 13"/>
            <a:gd name="T12" fmla="*/ 11 h 11"/>
          </a:gdLst>
          <a:ahLst/>
          <a:cxnLst>
            <a:cxn ang="T6">
              <a:pos x="T0" y="T1"/>
            </a:cxn>
            <a:cxn ang="T7">
              <a:pos x="T2" y="T3"/>
            </a:cxn>
            <a:cxn ang="T8">
              <a:pos x="T4" y="T5"/>
            </a:cxn>
          </a:cxnLst>
          <a:rect l="T9" t="T10" r="T11" b="T12"/>
          <a:pathLst>
            <a:path w="13" h="11">
              <a:moveTo>
                <a:pt x="0" y="0"/>
              </a:moveTo>
              <a:cubicBezTo>
                <a:pt x="1" y="3"/>
                <a:pt x="6" y="6"/>
                <a:pt x="6" y="6"/>
              </a:cubicBezTo>
              <a:cubicBezTo>
                <a:pt x="7" y="9"/>
                <a:pt x="13" y="11"/>
                <a:pt x="13" y="11"/>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17</xdr:col>
      <xdr:colOff>76200</xdr:colOff>
      <xdr:row>61</xdr:row>
      <xdr:rowOff>171450</xdr:rowOff>
    </xdr:from>
    <xdr:to>
      <xdr:col>18</xdr:col>
      <xdr:colOff>9525</xdr:colOff>
      <xdr:row>62</xdr:row>
      <xdr:rowOff>104775</xdr:rowOff>
    </xdr:to>
    <xdr:sp macro="" textlink="">
      <xdr:nvSpPr>
        <xdr:cNvPr id="1871" name="Freeform 120"/>
        <xdr:cNvSpPr>
          <a:spLocks/>
        </xdr:cNvSpPr>
      </xdr:nvSpPr>
      <xdr:spPr bwMode="auto">
        <a:xfrm>
          <a:off x="3476625" y="10839450"/>
          <a:ext cx="133350" cy="114300"/>
        </a:xfrm>
        <a:custGeom>
          <a:avLst/>
          <a:gdLst>
            <a:gd name="T0" fmla="*/ 1270158999 w 14"/>
            <a:gd name="T1" fmla="*/ 0 h 12"/>
            <a:gd name="T2" fmla="*/ 544353751 w 14"/>
            <a:gd name="T3" fmla="*/ 635079471 h 12"/>
            <a:gd name="T4" fmla="*/ 0 w 14"/>
            <a:gd name="T5" fmla="*/ 1088707452 h 12"/>
            <a:gd name="T6" fmla="*/ 0 60000 65536"/>
            <a:gd name="T7" fmla="*/ 0 60000 65536"/>
            <a:gd name="T8" fmla="*/ 0 60000 65536"/>
            <a:gd name="T9" fmla="*/ 0 w 14"/>
            <a:gd name="T10" fmla="*/ 0 h 12"/>
            <a:gd name="T11" fmla="*/ 14 w 14"/>
            <a:gd name="T12" fmla="*/ 12 h 12"/>
          </a:gdLst>
          <a:ahLst/>
          <a:cxnLst>
            <a:cxn ang="T6">
              <a:pos x="T0" y="T1"/>
            </a:cxn>
            <a:cxn ang="T7">
              <a:pos x="T2" y="T3"/>
            </a:cxn>
            <a:cxn ang="T8">
              <a:pos x="T4" y="T5"/>
            </a:cxn>
          </a:cxnLst>
          <a:rect l="T9" t="T10" r="T11" b="T12"/>
          <a:pathLst>
            <a:path w="14" h="12">
              <a:moveTo>
                <a:pt x="14" y="0"/>
              </a:moveTo>
              <a:cubicBezTo>
                <a:pt x="12" y="3"/>
                <a:pt x="6" y="7"/>
                <a:pt x="6" y="7"/>
              </a:cubicBezTo>
              <a:cubicBezTo>
                <a:pt x="5" y="10"/>
                <a:pt x="2" y="10"/>
                <a:pt x="0" y="12"/>
              </a:cubicBezTo>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14</xdr:col>
      <xdr:colOff>9525</xdr:colOff>
      <xdr:row>53</xdr:row>
      <xdr:rowOff>0</xdr:rowOff>
    </xdr:from>
    <xdr:to>
      <xdr:col>15</xdr:col>
      <xdr:colOff>57150</xdr:colOff>
      <xdr:row>54</xdr:row>
      <xdr:rowOff>123825</xdr:rowOff>
    </xdr:to>
    <xdr:sp macro="" textlink="">
      <xdr:nvSpPr>
        <xdr:cNvPr id="1872" name="AutoShape 121"/>
        <xdr:cNvSpPr>
          <a:spLocks noChangeArrowheads="1"/>
        </xdr:cNvSpPr>
      </xdr:nvSpPr>
      <xdr:spPr bwMode="auto">
        <a:xfrm>
          <a:off x="2809875" y="9286875"/>
          <a:ext cx="247650" cy="295275"/>
        </a:xfrm>
        <a:custGeom>
          <a:avLst/>
          <a:gdLst>
            <a:gd name="T0" fmla="*/ 13941068 w 21600"/>
            <a:gd name="T1" fmla="*/ 0 h 21600"/>
            <a:gd name="T2" fmla="*/ 4604260 w 21600"/>
            <a:gd name="T3" fmla="*/ 55178826 h 21600"/>
            <a:gd name="T4" fmla="*/ 14656959 w 21600"/>
            <a:gd name="T5" fmla="*/ 21228549 h 21600"/>
            <a:gd name="T6" fmla="*/ 23604803 w 21600"/>
            <a:gd name="T7" fmla="*/ 36492108 h 21600"/>
            <a:gd name="T8" fmla="*/ 32554234 w 21600"/>
            <a:gd name="T9" fmla="*/ 21228549 h 21600"/>
            <a:gd name="T10" fmla="*/ 17694720 60000 65536"/>
            <a:gd name="T11" fmla="*/ 5898240 60000 65536"/>
            <a:gd name="T12" fmla="*/ 5898240 60000 65536"/>
            <a:gd name="T13" fmla="*/ 5898240 60000 65536"/>
            <a:gd name="T14" fmla="*/ 0 60000 65536"/>
            <a:gd name="T15" fmla="*/ 0 w 21600"/>
            <a:gd name="T16" fmla="*/ 8310 h 21600"/>
            <a:gd name="T17" fmla="*/ 6110 w 21600"/>
            <a:gd name="T18" fmla="*/ 21600 h 21600"/>
          </a:gdLst>
          <a:ahLst/>
          <a:cxnLst>
            <a:cxn ang="T10">
              <a:pos x="T0" y="T1"/>
            </a:cxn>
            <a:cxn ang="T11">
              <a:pos x="T2" y="T3"/>
            </a:cxn>
            <a:cxn ang="T12">
              <a:pos x="T4" y="T5"/>
            </a:cxn>
            <a:cxn ang="T13">
              <a:pos x="T6" y="T7"/>
            </a:cxn>
            <a:cxn ang="T14">
              <a:pos x="T8" y="T9"/>
            </a:cxn>
          </a:cxnLst>
          <a:rect l="T15" t="T16" r="T17" b="T18"/>
          <a:pathLst>
            <a:path w="21600" h="21600">
              <a:moveTo>
                <a:pt x="15662" y="14285"/>
              </a:moveTo>
              <a:lnTo>
                <a:pt x="21600" y="8310"/>
              </a:lnTo>
              <a:lnTo>
                <a:pt x="18630" y="8310"/>
              </a:lnTo>
              <a:cubicBezTo>
                <a:pt x="18630" y="3721"/>
                <a:pt x="14430" y="0"/>
                <a:pt x="9250" y="0"/>
              </a:cubicBezTo>
              <a:cubicBezTo>
                <a:pt x="4141" y="0"/>
                <a:pt x="0" y="3799"/>
                <a:pt x="0" y="8485"/>
              </a:cubicBezTo>
              <a:lnTo>
                <a:pt x="0" y="21600"/>
              </a:lnTo>
              <a:lnTo>
                <a:pt x="6110" y="21600"/>
              </a:lnTo>
              <a:lnTo>
                <a:pt x="6110" y="8310"/>
              </a:lnTo>
              <a:cubicBezTo>
                <a:pt x="6110" y="6947"/>
                <a:pt x="7362" y="5842"/>
                <a:pt x="8907" y="5842"/>
              </a:cubicBezTo>
              <a:lnTo>
                <a:pt x="9725" y="5842"/>
              </a:lnTo>
              <a:cubicBezTo>
                <a:pt x="11269" y="5842"/>
                <a:pt x="12520" y="6947"/>
                <a:pt x="12520" y="8310"/>
              </a:cubicBezTo>
              <a:lnTo>
                <a:pt x="9725" y="8310"/>
              </a:lnTo>
              <a:close/>
            </a:path>
          </a:pathLst>
        </a:custGeom>
        <a:solidFill>
          <a:srgbClr val="FFFFFF"/>
        </a:solidFill>
        <a:ln w="9525">
          <a:solidFill>
            <a:srgbClr val="000000"/>
          </a:solidFill>
          <a:miter lim="800000"/>
          <a:headEnd/>
          <a:tailEnd/>
        </a:ln>
      </xdr:spPr>
    </xdr:sp>
    <xdr:clientData/>
  </xdr:twoCellAnchor>
  <xdr:twoCellAnchor>
    <xdr:from>
      <xdr:col>20</xdr:col>
      <xdr:colOff>66675</xdr:colOff>
      <xdr:row>62</xdr:row>
      <xdr:rowOff>76200</xdr:rowOff>
    </xdr:from>
    <xdr:to>
      <xdr:col>22</xdr:col>
      <xdr:colOff>114300</xdr:colOff>
      <xdr:row>63</xdr:row>
      <xdr:rowOff>142875</xdr:rowOff>
    </xdr:to>
    <xdr:sp macro="" textlink="">
      <xdr:nvSpPr>
        <xdr:cNvPr id="1873" name="AutoShape 123"/>
        <xdr:cNvSpPr>
          <a:spLocks noChangeArrowheads="1"/>
        </xdr:cNvSpPr>
      </xdr:nvSpPr>
      <xdr:spPr bwMode="auto">
        <a:xfrm rot="-6151729">
          <a:off x="4171950" y="10820400"/>
          <a:ext cx="238125" cy="447675"/>
        </a:xfrm>
        <a:custGeom>
          <a:avLst/>
          <a:gdLst>
            <a:gd name="T0" fmla="*/ 20266497 w 21600"/>
            <a:gd name="T1" fmla="*/ 0 h 21600"/>
            <a:gd name="T2" fmla="*/ 20266497 w 21600"/>
            <a:gd name="T3" fmla="*/ 108240356 h 21600"/>
            <a:gd name="T4" fmla="*/ 4337105 w 21600"/>
            <a:gd name="T5" fmla="*/ 192300633 h 21600"/>
            <a:gd name="T6" fmla="*/ 28940589 w 21600"/>
            <a:gd name="T7" fmla="*/ 54119971 h 21600"/>
            <a:gd name="T8" fmla="*/ 17694720 60000 65536"/>
            <a:gd name="T9" fmla="*/ 5898240 60000 65536"/>
            <a:gd name="T10" fmla="*/ 5898240 60000 65536"/>
            <a:gd name="T11" fmla="*/ 0 60000 65536"/>
            <a:gd name="T12" fmla="*/ 12427 w 21600"/>
            <a:gd name="T13" fmla="*/ 2912 h 21600"/>
            <a:gd name="T14" fmla="*/ 18227 w 21600"/>
            <a:gd name="T15" fmla="*/ 9246 h 21600"/>
          </a:gdLst>
          <a:ahLst/>
          <a:cxnLst>
            <a:cxn ang="T8">
              <a:pos x="T0" y="T1"/>
            </a:cxn>
            <a:cxn ang="T9">
              <a:pos x="T2" y="T3"/>
            </a:cxn>
            <a:cxn ang="T10">
              <a:pos x="T4" y="T5"/>
            </a:cxn>
            <a:cxn ang="T11">
              <a:pos x="T6" y="T7"/>
            </a:cxn>
          </a:cxnLst>
          <a:rect l="T12" t="T13" r="T14" b="T15"/>
          <a:pathLst>
            <a:path w="21600" h="21600">
              <a:moveTo>
                <a:pt x="21600" y="6079"/>
              </a:moveTo>
              <a:lnTo>
                <a:pt x="15126" y="0"/>
              </a:lnTo>
              <a:lnTo>
                <a:pt x="15126" y="2912"/>
              </a:lnTo>
              <a:lnTo>
                <a:pt x="12427" y="2912"/>
              </a:lnTo>
              <a:cubicBezTo>
                <a:pt x="5564" y="2912"/>
                <a:pt x="0" y="7052"/>
                <a:pt x="0" y="12158"/>
              </a:cubicBezTo>
              <a:lnTo>
                <a:pt x="0" y="21600"/>
              </a:lnTo>
              <a:lnTo>
                <a:pt x="6474" y="21600"/>
              </a:lnTo>
              <a:lnTo>
                <a:pt x="6474" y="12158"/>
              </a:lnTo>
              <a:cubicBezTo>
                <a:pt x="6474" y="10550"/>
                <a:pt x="9139" y="9246"/>
                <a:pt x="12427" y="9246"/>
              </a:cubicBezTo>
              <a:lnTo>
                <a:pt x="15126" y="9246"/>
              </a:lnTo>
              <a:lnTo>
                <a:pt x="15126" y="12158"/>
              </a:lnTo>
              <a:close/>
            </a:path>
          </a:pathLst>
        </a:custGeom>
        <a:solidFill>
          <a:srgbClr val="000000"/>
        </a:solidFill>
        <a:ln w="9525">
          <a:solidFill>
            <a:srgbClr val="000000"/>
          </a:solidFill>
          <a:miter lim="800000"/>
          <a:headEnd/>
          <a:tailEnd/>
        </a:ln>
      </xdr:spPr>
    </xdr:sp>
    <xdr:clientData/>
  </xdr:twoCellAnchor>
  <xdr:twoCellAnchor>
    <xdr:from>
      <xdr:col>28</xdr:col>
      <xdr:colOff>190500</xdr:colOff>
      <xdr:row>40</xdr:row>
      <xdr:rowOff>50800</xdr:rowOff>
    </xdr:from>
    <xdr:to>
      <xdr:col>30</xdr:col>
      <xdr:colOff>38100</xdr:colOff>
      <xdr:row>44</xdr:row>
      <xdr:rowOff>111125</xdr:rowOff>
    </xdr:to>
    <xdr:grpSp>
      <xdr:nvGrpSpPr>
        <xdr:cNvPr id="5" name="グループ化 4"/>
        <xdr:cNvGrpSpPr/>
      </xdr:nvGrpSpPr>
      <xdr:grpSpPr>
        <a:xfrm>
          <a:off x="5880100" y="7162800"/>
          <a:ext cx="254000" cy="771525"/>
          <a:chOff x="8686800" y="8864600"/>
          <a:chExt cx="254000" cy="771525"/>
        </a:xfrm>
      </xdr:grpSpPr>
      <xdr:sp macro="" textlink="">
        <xdr:nvSpPr>
          <xdr:cNvPr id="130" name="Rectangle 31"/>
          <xdr:cNvSpPr>
            <a:spLocks noChangeArrowheads="1"/>
          </xdr:cNvSpPr>
        </xdr:nvSpPr>
        <xdr:spPr bwMode="auto">
          <a:xfrm>
            <a:off x="8728075" y="9591675"/>
            <a:ext cx="174625" cy="44450"/>
          </a:xfrm>
          <a:prstGeom prst="rect">
            <a:avLst/>
          </a:prstGeom>
          <a:solidFill>
            <a:srgbClr val="FFFFFF"/>
          </a:solidFill>
          <a:ln w="9525">
            <a:solidFill>
              <a:srgbClr val="000000"/>
            </a:solidFill>
            <a:miter lim="800000"/>
            <a:headEnd/>
            <a:tailEnd/>
          </a:ln>
        </xdr:spPr>
      </xdr:sp>
      <xdr:sp macro="" textlink="">
        <xdr:nvSpPr>
          <xdr:cNvPr id="3" name="正方形/長方形 2"/>
          <xdr:cNvSpPr/>
        </xdr:nvSpPr>
        <xdr:spPr>
          <a:xfrm>
            <a:off x="8801100" y="8864600"/>
            <a:ext cx="45719" cy="736600"/>
          </a:xfrm>
          <a:prstGeom prst="rect">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直方体 3"/>
          <xdr:cNvSpPr/>
        </xdr:nvSpPr>
        <xdr:spPr>
          <a:xfrm>
            <a:off x="8686800" y="9144000"/>
            <a:ext cx="254000" cy="203200"/>
          </a:xfrm>
          <a:prstGeom prst="cube">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clientData/>
  </xdr:twoCellAnchor>
  <xdr:twoCellAnchor editAs="oneCell">
    <xdr:from>
      <xdr:col>30</xdr:col>
      <xdr:colOff>92075</xdr:colOff>
      <xdr:row>39</xdr:row>
      <xdr:rowOff>88900</xdr:rowOff>
    </xdr:from>
    <xdr:to>
      <xdr:col>33</xdr:col>
      <xdr:colOff>101600</xdr:colOff>
      <xdr:row>40</xdr:row>
      <xdr:rowOff>123825</xdr:rowOff>
    </xdr:to>
    <xdr:sp macro="" textlink="">
      <xdr:nvSpPr>
        <xdr:cNvPr id="136" name="AutoShape 110"/>
        <xdr:cNvSpPr>
          <a:spLocks noChangeArrowheads="1"/>
        </xdr:cNvSpPr>
      </xdr:nvSpPr>
      <xdr:spPr bwMode="auto">
        <a:xfrm>
          <a:off x="6188075" y="7023100"/>
          <a:ext cx="619125" cy="212725"/>
        </a:xfrm>
        <a:prstGeom prst="wedgeRoundRectCallout">
          <a:avLst>
            <a:gd name="adj1" fmla="val -67190"/>
            <a:gd name="adj2" fmla="val 150000"/>
            <a:gd name="adj3" fmla="val 16667"/>
          </a:avLst>
        </a:prstGeom>
        <a:solidFill>
          <a:srgbClr val="FFFFFF"/>
        </a:solidFill>
        <a:ln w="9525">
          <a:solidFill>
            <a:srgbClr val="000000"/>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配電盤</a:t>
          </a:r>
        </a:p>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水道</a:t>
          </a:r>
        </a:p>
        <a:p>
          <a:pPr algn="l" rtl="0">
            <a:defRPr sz="1000"/>
          </a:pPr>
          <a:r>
            <a:rPr lang="ja-JP" altLang="en-US" sz="1100" b="0" i="0" u="none" strike="noStrike" baseline="0">
              <a:solidFill>
                <a:srgbClr val="000000"/>
              </a:solidFill>
              <a:latin typeface="ＭＳ Ｐゴシック"/>
              <a:ea typeface="ＭＳ Ｐゴシック"/>
            </a:rPr>
            <a:t>水道</a:t>
          </a:r>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0</xdr:colOff>
          <xdr:row>2</xdr:row>
          <xdr:rowOff>114300</xdr:rowOff>
        </xdr:from>
        <xdr:to>
          <xdr:col>10</xdr:col>
          <xdr:colOff>571500</xdr:colOff>
          <xdr:row>60</xdr:row>
          <xdr:rowOff>95250</xdr:rowOff>
        </xdr:to>
        <xdr:sp macro="" textlink="">
          <xdr:nvSpPr>
            <xdr:cNvPr id="4098" name="Object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3.bin"/><Relationship Id="rId1" Type="http://schemas.openxmlformats.org/officeDocument/2006/relationships/hyperlink" Target="mailto:ootayama-kaikei@scout-hamamatsu.net" TargetMode="Externa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5" Type="http://schemas.openxmlformats.org/officeDocument/2006/relationships/image" Target="../media/image1.png"/><Relationship Id="rId4" Type="http://schemas.openxmlformats.org/officeDocument/2006/relationships/oleObject" Target="../embeddings/oleObject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38"/>
  <sheetViews>
    <sheetView view="pageBreakPreview" topLeftCell="A13" zoomScaleNormal="100" zoomScaleSheetLayoutView="100" workbookViewId="0">
      <selection activeCell="K30" sqref="K30"/>
    </sheetView>
  </sheetViews>
  <sheetFormatPr defaultRowHeight="13.5"/>
  <cols>
    <col min="1" max="1" width="1.875" customWidth="1"/>
    <col min="2" max="2" width="3" customWidth="1"/>
    <col min="14" max="14" width="1.75" customWidth="1"/>
  </cols>
  <sheetData>
    <row r="1" spans="1:14">
      <c r="A1" s="59"/>
      <c r="B1" s="59"/>
      <c r="C1" s="59"/>
      <c r="D1" s="59"/>
      <c r="E1" s="59"/>
      <c r="F1" s="59"/>
      <c r="G1" s="59"/>
      <c r="H1" s="59"/>
      <c r="I1" s="59"/>
      <c r="J1" s="59"/>
      <c r="K1" s="59"/>
      <c r="L1" s="59"/>
      <c r="M1" s="59"/>
      <c r="N1" s="59"/>
    </row>
    <row r="2" spans="1:14" ht="14.25">
      <c r="A2" s="59"/>
      <c r="B2" s="59"/>
      <c r="C2" s="81" t="s">
        <v>152</v>
      </c>
      <c r="D2" s="59"/>
      <c r="E2" s="59"/>
      <c r="F2" s="59"/>
      <c r="G2" s="59"/>
      <c r="H2" s="59"/>
      <c r="I2" s="59"/>
      <c r="J2" s="85" t="s">
        <v>182</v>
      </c>
      <c r="K2" s="59"/>
      <c r="L2" s="59"/>
      <c r="M2" s="59"/>
      <c r="N2" s="59"/>
    </row>
    <row r="3" spans="1:14">
      <c r="A3" s="59"/>
      <c r="B3" s="59"/>
      <c r="C3" s="59"/>
      <c r="D3" s="59"/>
      <c r="E3" s="59"/>
      <c r="F3" s="59"/>
      <c r="G3" s="59"/>
      <c r="H3" s="59"/>
      <c r="I3" s="59"/>
      <c r="J3" s="59"/>
      <c r="K3" s="59"/>
      <c r="L3" s="59"/>
      <c r="M3" s="59"/>
      <c r="N3" s="59"/>
    </row>
    <row r="4" spans="1:14" ht="33.75" customHeight="1">
      <c r="A4" s="59"/>
      <c r="B4" s="129" t="s">
        <v>149</v>
      </c>
      <c r="C4" s="130"/>
      <c r="D4" s="130"/>
      <c r="E4" s="131"/>
      <c r="F4" s="132" t="s">
        <v>164</v>
      </c>
      <c r="G4" s="133"/>
      <c r="H4" s="134"/>
      <c r="I4" s="125" t="s">
        <v>150</v>
      </c>
      <c r="J4" s="126"/>
      <c r="K4" s="126"/>
      <c r="L4" s="127" t="s">
        <v>151</v>
      </c>
      <c r="M4" s="128"/>
      <c r="N4" s="59"/>
    </row>
    <row r="5" spans="1:14" ht="24" customHeight="1">
      <c r="A5" s="59"/>
      <c r="B5" s="60"/>
      <c r="C5" s="62"/>
      <c r="D5" s="62"/>
      <c r="E5" s="63"/>
      <c r="F5" s="86"/>
      <c r="G5" s="86"/>
      <c r="H5" s="86"/>
      <c r="I5" s="74"/>
      <c r="J5" s="75"/>
      <c r="K5" s="75"/>
      <c r="L5" s="68"/>
      <c r="M5" s="69"/>
      <c r="N5" s="59"/>
    </row>
    <row r="6" spans="1:14" ht="24" customHeight="1">
      <c r="A6" s="59"/>
      <c r="B6" s="61"/>
      <c r="C6" s="62"/>
      <c r="D6" s="62"/>
      <c r="E6" s="135" t="s">
        <v>165</v>
      </c>
      <c r="F6" s="87" t="s">
        <v>178</v>
      </c>
      <c r="G6" s="88"/>
      <c r="H6" s="88"/>
      <c r="I6" s="76"/>
      <c r="J6" s="77"/>
      <c r="K6" s="77"/>
      <c r="L6" s="70"/>
      <c r="M6" s="71"/>
      <c r="N6" s="59"/>
    </row>
    <row r="7" spans="1:14" ht="24" customHeight="1">
      <c r="A7" s="59"/>
      <c r="B7" s="61"/>
      <c r="C7" s="62"/>
      <c r="D7" s="62"/>
      <c r="E7" s="135"/>
      <c r="F7" s="86"/>
      <c r="G7" s="86"/>
      <c r="H7" s="86"/>
      <c r="I7" s="76"/>
      <c r="J7" s="77"/>
      <c r="K7" s="77"/>
      <c r="L7" s="70"/>
      <c r="M7" s="71"/>
      <c r="N7" s="59"/>
    </row>
    <row r="8" spans="1:14" ht="24" customHeight="1">
      <c r="A8" s="59"/>
      <c r="B8" s="61"/>
      <c r="C8" s="62"/>
      <c r="D8" s="64"/>
      <c r="E8" s="63"/>
      <c r="F8" s="86"/>
      <c r="G8" s="86"/>
      <c r="H8" s="86"/>
      <c r="I8" s="76"/>
      <c r="J8" s="77"/>
      <c r="K8" s="77"/>
      <c r="L8" s="70"/>
      <c r="M8" s="71"/>
      <c r="N8" s="59"/>
    </row>
    <row r="9" spans="1:14" ht="24" customHeight="1">
      <c r="A9" s="59"/>
      <c r="B9" s="61"/>
      <c r="C9" s="62"/>
      <c r="D9" s="62"/>
      <c r="E9" s="92"/>
      <c r="F9" s="86"/>
      <c r="G9" s="86"/>
      <c r="H9" s="86"/>
      <c r="I9" s="76"/>
      <c r="J9" s="78"/>
      <c r="K9" s="77"/>
      <c r="L9" s="70"/>
      <c r="M9" s="71"/>
      <c r="N9" s="59"/>
    </row>
    <row r="10" spans="1:14" ht="24" customHeight="1">
      <c r="A10" s="59"/>
      <c r="B10" s="61"/>
      <c r="C10" s="62"/>
      <c r="D10" s="62"/>
      <c r="E10" s="93"/>
      <c r="F10" s="86"/>
      <c r="G10" s="86"/>
      <c r="H10" s="86"/>
      <c r="I10" s="76"/>
      <c r="J10" s="77"/>
      <c r="K10" s="77"/>
      <c r="L10" s="70"/>
      <c r="M10" s="71"/>
      <c r="N10" s="59"/>
    </row>
    <row r="11" spans="1:14" ht="24" customHeight="1">
      <c r="A11" s="59"/>
      <c r="B11" s="61"/>
      <c r="C11" s="62"/>
      <c r="D11" s="62"/>
      <c r="E11" s="63"/>
      <c r="F11" s="90"/>
      <c r="G11" s="86"/>
      <c r="H11" s="86"/>
      <c r="I11" s="76"/>
      <c r="J11" s="77"/>
      <c r="K11" s="77"/>
      <c r="L11" s="70"/>
      <c r="M11" s="71"/>
      <c r="N11" s="59"/>
    </row>
    <row r="12" spans="1:14" ht="24" customHeight="1">
      <c r="A12" s="59"/>
      <c r="B12" s="61"/>
      <c r="C12" s="62"/>
      <c r="D12" s="62"/>
      <c r="E12" s="63"/>
      <c r="F12" s="90"/>
      <c r="G12" s="86"/>
      <c r="H12" s="86"/>
      <c r="I12" s="76"/>
      <c r="J12" s="77"/>
      <c r="K12" s="77"/>
      <c r="L12" s="70"/>
      <c r="M12" s="71"/>
      <c r="N12" s="59"/>
    </row>
    <row r="13" spans="1:14" ht="24" customHeight="1">
      <c r="A13" s="59"/>
      <c r="B13" s="61"/>
      <c r="C13" s="62"/>
      <c r="D13" s="62"/>
      <c r="E13" s="63"/>
      <c r="F13" s="91"/>
      <c r="G13" s="86"/>
      <c r="H13" s="86"/>
      <c r="I13" s="76"/>
      <c r="J13" s="77"/>
      <c r="K13" s="77"/>
      <c r="L13" s="70"/>
      <c r="M13" s="71"/>
      <c r="N13" s="59"/>
    </row>
    <row r="14" spans="1:14" ht="24" customHeight="1">
      <c r="A14" s="59"/>
      <c r="B14" s="61"/>
      <c r="C14" s="62"/>
      <c r="D14" s="62"/>
      <c r="E14" s="63"/>
      <c r="F14" s="86"/>
      <c r="G14" s="86"/>
      <c r="H14" s="86"/>
      <c r="I14" s="76"/>
      <c r="J14" s="77"/>
      <c r="K14" s="77"/>
      <c r="L14" s="70"/>
      <c r="M14" s="71"/>
      <c r="N14" s="59"/>
    </row>
    <row r="15" spans="1:14" ht="24" customHeight="1">
      <c r="A15" s="59"/>
      <c r="B15" s="61"/>
      <c r="C15" s="62"/>
      <c r="D15" s="62"/>
      <c r="E15" s="63"/>
      <c r="F15" s="86"/>
      <c r="G15" s="86"/>
      <c r="H15" s="86"/>
      <c r="I15" s="76"/>
      <c r="J15" s="77"/>
      <c r="K15" s="77"/>
      <c r="L15" s="70"/>
      <c r="M15" s="71"/>
      <c r="N15" s="59"/>
    </row>
    <row r="16" spans="1:14" ht="24" customHeight="1">
      <c r="A16" s="59"/>
      <c r="B16" s="61"/>
      <c r="C16" s="62"/>
      <c r="D16" s="62"/>
      <c r="E16" s="63"/>
      <c r="F16" s="86"/>
      <c r="G16" s="86"/>
      <c r="H16" s="86"/>
      <c r="I16" s="76"/>
      <c r="J16" s="77"/>
      <c r="K16" s="77"/>
      <c r="L16" s="70"/>
      <c r="M16" s="71"/>
      <c r="N16" s="59"/>
    </row>
    <row r="17" spans="1:14" ht="24" customHeight="1">
      <c r="A17" s="59"/>
      <c r="B17" s="61"/>
      <c r="C17" s="62"/>
      <c r="D17" s="62"/>
      <c r="E17" s="63"/>
      <c r="F17" s="86"/>
      <c r="G17" s="86"/>
      <c r="H17" s="86"/>
      <c r="I17" s="76"/>
      <c r="J17" s="77"/>
      <c r="K17" s="77"/>
      <c r="L17" s="70"/>
      <c r="M17" s="71"/>
      <c r="N17" s="59"/>
    </row>
    <row r="18" spans="1:14" ht="24" customHeight="1">
      <c r="A18" s="59"/>
      <c r="B18" s="61"/>
      <c r="C18" s="62"/>
      <c r="D18" s="62"/>
      <c r="E18" s="63"/>
      <c r="F18" s="86"/>
      <c r="G18" s="86"/>
      <c r="H18" s="86"/>
      <c r="I18" s="76"/>
      <c r="J18" s="77"/>
      <c r="K18" s="77"/>
      <c r="L18" s="70"/>
      <c r="M18" s="71"/>
      <c r="N18" s="59"/>
    </row>
    <row r="19" spans="1:14" ht="24" customHeight="1">
      <c r="A19" s="59"/>
      <c r="B19" s="61"/>
      <c r="C19" s="62"/>
      <c r="D19" s="62"/>
      <c r="E19" s="63"/>
      <c r="F19" s="86"/>
      <c r="G19" s="86"/>
      <c r="H19" s="86"/>
      <c r="I19" s="76"/>
      <c r="J19" s="77"/>
      <c r="K19" s="77"/>
      <c r="L19" s="70"/>
      <c r="M19" s="71"/>
      <c r="N19" s="59"/>
    </row>
    <row r="20" spans="1:14" ht="24" customHeight="1">
      <c r="A20" s="59"/>
      <c r="B20" s="61"/>
      <c r="C20" s="62"/>
      <c r="D20" s="62"/>
      <c r="E20" s="63"/>
      <c r="F20" s="86"/>
      <c r="G20" s="86"/>
      <c r="H20" s="86"/>
      <c r="I20" s="76"/>
      <c r="J20" s="77"/>
      <c r="K20" s="77"/>
      <c r="L20" s="70"/>
      <c r="M20" s="71"/>
      <c r="N20" s="59"/>
    </row>
    <row r="21" spans="1:14" ht="24" customHeight="1">
      <c r="A21" s="59"/>
      <c r="B21" s="61"/>
      <c r="C21" s="62"/>
      <c r="D21" s="62"/>
      <c r="E21" s="63"/>
      <c r="F21" s="86"/>
      <c r="G21" s="86"/>
      <c r="H21" s="86"/>
      <c r="I21" s="76"/>
      <c r="J21" s="77"/>
      <c r="K21" s="77"/>
      <c r="L21" s="70"/>
      <c r="M21" s="71"/>
      <c r="N21" s="59"/>
    </row>
    <row r="22" spans="1:14" ht="24" customHeight="1">
      <c r="A22" s="59"/>
      <c r="B22" s="61"/>
      <c r="C22" s="62"/>
      <c r="D22" s="62"/>
      <c r="E22" s="63"/>
      <c r="F22" s="86"/>
      <c r="G22" s="86"/>
      <c r="H22" s="86"/>
      <c r="I22" s="76"/>
      <c r="J22" s="77"/>
      <c r="K22" s="77"/>
      <c r="L22" s="70"/>
      <c r="M22" s="71"/>
      <c r="N22" s="59"/>
    </row>
    <row r="23" spans="1:14" ht="24" customHeight="1">
      <c r="A23" s="59"/>
      <c r="B23" s="61"/>
      <c r="C23" s="62"/>
      <c r="D23" s="62"/>
      <c r="E23" s="63"/>
      <c r="F23" s="86"/>
      <c r="G23" s="86"/>
      <c r="H23" s="86"/>
      <c r="I23" s="76"/>
      <c r="J23" s="77"/>
      <c r="K23" s="77"/>
      <c r="L23" s="70"/>
      <c r="M23" s="71"/>
      <c r="N23" s="59"/>
    </row>
    <row r="24" spans="1:14" ht="24" customHeight="1">
      <c r="A24" s="59"/>
      <c r="B24" s="61"/>
      <c r="C24" s="62"/>
      <c r="D24" s="62"/>
      <c r="E24" s="63"/>
      <c r="F24" s="86"/>
      <c r="G24" s="86"/>
      <c r="H24" s="86"/>
      <c r="I24" s="76"/>
      <c r="J24" s="77"/>
      <c r="K24" s="77"/>
      <c r="L24" s="70"/>
      <c r="M24" s="71"/>
      <c r="N24" s="59"/>
    </row>
    <row r="25" spans="1:14" ht="24" customHeight="1">
      <c r="A25" s="59"/>
      <c r="B25" s="61"/>
      <c r="C25" s="62"/>
      <c r="D25" s="62"/>
      <c r="E25" s="63"/>
      <c r="F25" s="86"/>
      <c r="G25" s="86"/>
      <c r="H25" s="86"/>
      <c r="I25" s="76"/>
      <c r="J25" s="77"/>
      <c r="K25" s="77"/>
      <c r="L25" s="70"/>
      <c r="M25" s="71"/>
      <c r="N25" s="59"/>
    </row>
    <row r="26" spans="1:14" ht="24" customHeight="1">
      <c r="A26" s="59"/>
      <c r="B26" s="61"/>
      <c r="C26" s="62"/>
      <c r="D26" s="62"/>
      <c r="E26" s="63"/>
      <c r="F26" s="86"/>
      <c r="G26" s="86"/>
      <c r="H26" s="86"/>
      <c r="I26" s="76"/>
      <c r="J26" s="77"/>
      <c r="K26" s="77"/>
      <c r="L26" s="70"/>
      <c r="M26" s="71"/>
      <c r="N26" s="59"/>
    </row>
    <row r="27" spans="1:14" ht="24" customHeight="1">
      <c r="A27" s="59"/>
      <c r="B27" s="61"/>
      <c r="C27" s="62"/>
      <c r="D27" s="62"/>
      <c r="E27" s="63"/>
      <c r="F27" s="86"/>
      <c r="G27" s="86"/>
      <c r="H27" s="86"/>
      <c r="I27" s="76"/>
      <c r="J27" s="77"/>
      <c r="K27" s="77"/>
      <c r="L27" s="70"/>
      <c r="M27" s="71"/>
      <c r="N27" s="59"/>
    </row>
    <row r="28" spans="1:14" ht="24" customHeight="1">
      <c r="A28" s="59"/>
      <c r="B28" s="61"/>
      <c r="C28" s="62"/>
      <c r="D28" s="62"/>
      <c r="E28" s="63"/>
      <c r="F28" s="112" t="s">
        <v>204</v>
      </c>
      <c r="G28" s="86"/>
      <c r="H28" s="86"/>
      <c r="I28" s="76"/>
      <c r="J28" s="77"/>
      <c r="K28" s="77"/>
      <c r="L28" s="70"/>
      <c r="M28" s="71"/>
      <c r="N28" s="59"/>
    </row>
    <row r="29" spans="1:14" ht="24" customHeight="1">
      <c r="A29" s="59"/>
      <c r="B29" s="61"/>
      <c r="C29" s="62"/>
      <c r="D29" s="62"/>
      <c r="E29" s="63"/>
      <c r="F29" s="86"/>
      <c r="G29" s="86"/>
      <c r="H29" s="86"/>
      <c r="I29" s="76"/>
      <c r="J29" s="77"/>
      <c r="K29" s="77"/>
      <c r="L29" s="70"/>
      <c r="M29" s="71"/>
      <c r="N29" s="59"/>
    </row>
    <row r="30" spans="1:14" ht="24" customHeight="1">
      <c r="A30" s="59"/>
      <c r="B30" s="61"/>
      <c r="C30" s="62"/>
      <c r="D30" s="62"/>
      <c r="E30" s="63"/>
      <c r="F30" s="86"/>
      <c r="G30" s="86"/>
      <c r="H30" s="86"/>
      <c r="I30" s="76"/>
      <c r="J30" s="77"/>
      <c r="K30" s="77"/>
      <c r="L30" s="70"/>
      <c r="M30" s="71"/>
      <c r="N30" s="59"/>
    </row>
    <row r="31" spans="1:14" ht="24" customHeight="1">
      <c r="A31" s="59"/>
      <c r="B31" s="61"/>
      <c r="C31" s="62"/>
      <c r="D31" s="62" t="s">
        <v>153</v>
      </c>
      <c r="E31" s="63"/>
      <c r="F31" s="86"/>
      <c r="G31" s="86"/>
      <c r="H31" s="86"/>
      <c r="I31" s="76"/>
      <c r="J31" s="77"/>
      <c r="K31" s="77"/>
      <c r="L31" s="70"/>
      <c r="M31" s="71"/>
      <c r="N31" s="59"/>
    </row>
    <row r="32" spans="1:14" ht="24" customHeight="1">
      <c r="A32" s="59"/>
      <c r="B32" s="61"/>
      <c r="C32" s="62"/>
      <c r="D32" s="62"/>
      <c r="E32" s="63"/>
      <c r="F32" s="86"/>
      <c r="G32" s="86"/>
      <c r="H32" s="86"/>
      <c r="I32" s="76"/>
      <c r="J32" s="77"/>
      <c r="K32" s="77"/>
      <c r="L32" s="70"/>
      <c r="M32" s="71"/>
      <c r="N32" s="59"/>
    </row>
    <row r="33" spans="1:14" ht="24" customHeight="1">
      <c r="A33" s="59"/>
      <c r="B33" s="61"/>
      <c r="C33" s="62"/>
      <c r="D33" s="62"/>
      <c r="E33" s="63"/>
      <c r="F33" s="86"/>
      <c r="G33" s="86"/>
      <c r="H33" s="86"/>
      <c r="I33" s="76"/>
      <c r="J33" s="77"/>
      <c r="K33" s="77"/>
      <c r="L33" s="70"/>
      <c r="M33" s="71"/>
      <c r="N33" s="59"/>
    </row>
    <row r="34" spans="1:14" ht="24" customHeight="1">
      <c r="A34" s="59"/>
      <c r="B34" s="61"/>
      <c r="C34" s="62"/>
      <c r="D34" s="62"/>
      <c r="E34" s="63"/>
      <c r="F34" s="86"/>
      <c r="G34" s="86"/>
      <c r="H34" s="86"/>
      <c r="I34" s="76"/>
      <c r="J34" s="77"/>
      <c r="K34" s="77"/>
      <c r="L34" s="70"/>
      <c r="M34" s="71"/>
      <c r="N34" s="59"/>
    </row>
    <row r="35" spans="1:14" ht="24" customHeight="1">
      <c r="A35" s="59"/>
      <c r="B35" s="65"/>
      <c r="C35" s="66"/>
      <c r="D35" s="66"/>
      <c r="E35" s="67"/>
      <c r="F35" s="89"/>
      <c r="G35" s="89"/>
      <c r="H35" s="89"/>
      <c r="I35" s="79"/>
      <c r="J35" s="80"/>
      <c r="K35" s="80"/>
      <c r="L35" s="72"/>
      <c r="M35" s="73"/>
      <c r="N35" s="59"/>
    </row>
    <row r="36" spans="1:14" ht="24" customHeight="1">
      <c r="A36" s="59"/>
      <c r="B36" s="59"/>
      <c r="C36" s="59"/>
      <c r="D36" s="59"/>
      <c r="E36" s="59"/>
      <c r="F36" s="59"/>
      <c r="G36" s="59"/>
      <c r="H36" s="59"/>
      <c r="I36" s="59"/>
      <c r="J36" s="59"/>
      <c r="K36" s="59"/>
      <c r="L36" s="59"/>
      <c r="M36" s="59"/>
      <c r="N36" s="59"/>
    </row>
    <row r="37" spans="1:14" ht="24" customHeight="1">
      <c r="A37" s="59"/>
      <c r="B37" s="59"/>
      <c r="C37" s="59"/>
      <c r="D37" s="59"/>
      <c r="E37" s="59"/>
      <c r="F37" s="59"/>
      <c r="G37" s="59"/>
      <c r="H37" s="59"/>
      <c r="I37" s="59"/>
      <c r="J37" s="59"/>
      <c r="K37" s="59"/>
      <c r="L37" s="59"/>
      <c r="M37" s="59"/>
      <c r="N37" s="59"/>
    </row>
    <row r="38" spans="1:14" ht="24" customHeight="1">
      <c r="A38" s="59"/>
      <c r="B38" s="59"/>
      <c r="C38" s="59"/>
      <c r="D38" s="59"/>
      <c r="E38" s="59"/>
      <c r="F38" s="59"/>
      <c r="G38" s="59"/>
      <c r="H38" s="59"/>
      <c r="I38" s="59"/>
      <c r="J38" s="59"/>
      <c r="K38" s="59"/>
      <c r="L38" s="59"/>
      <c r="M38" s="59"/>
      <c r="N38" s="59"/>
    </row>
  </sheetData>
  <mergeCells count="5">
    <mergeCell ref="I4:K4"/>
    <mergeCell ref="L4:M4"/>
    <mergeCell ref="B4:E4"/>
    <mergeCell ref="F4:H4"/>
    <mergeCell ref="E6:E7"/>
  </mergeCells>
  <phoneticPr fontId="1"/>
  <hyperlinks>
    <hyperlink ref="F6" location="利用申込書!A1" display="利用申込書"/>
    <hyperlink ref="F28" location="使用日誌・使用料計算書!A1" display="利用日誌/使用料報告書　E-mail（無い場合はＦＡＸ）"/>
  </hyperlinks>
  <pageMargins left="0.75" right="0.75" top="1" bottom="1" header="0.51200000000000001" footer="0.51200000000000001"/>
  <pageSetup paperSize="9" scale="83" orientation="portrait" horizontalDpi="4294967294" verticalDpi="4294967292"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11"/>
  </sheetPr>
  <dimension ref="A1:M53"/>
  <sheetViews>
    <sheetView view="pageBreakPreview" zoomScaleNormal="100" workbookViewId="0">
      <selection activeCell="J51" sqref="J51"/>
    </sheetView>
  </sheetViews>
  <sheetFormatPr defaultRowHeight="13.5"/>
  <cols>
    <col min="1" max="1" width="6.25" style="3" customWidth="1"/>
    <col min="2" max="2" width="10.875" style="3" customWidth="1"/>
    <col min="3" max="3" width="2.875" style="3" customWidth="1"/>
    <col min="4" max="4" width="12.75" style="3" customWidth="1"/>
    <col min="5" max="5" width="3.5" style="3" customWidth="1"/>
    <col min="6" max="6" width="15.625" style="3" customWidth="1"/>
    <col min="7" max="7" width="3.5" style="3" customWidth="1"/>
    <col min="8" max="8" width="15.625" style="3" customWidth="1"/>
    <col min="9" max="9" width="3.5" style="3" customWidth="1"/>
    <col min="10" max="10" width="12.625" style="3" customWidth="1"/>
    <col min="11" max="11" width="3.5" style="3" customWidth="1"/>
    <col min="12" max="16384" width="9" style="3"/>
  </cols>
  <sheetData>
    <row r="1" spans="1:13" ht="15.95" customHeight="1">
      <c r="A1" s="1" t="s">
        <v>131</v>
      </c>
      <c r="B1" s="1"/>
      <c r="C1" s="1"/>
      <c r="D1" s="1"/>
      <c r="E1" s="1"/>
      <c r="F1" s="1"/>
      <c r="G1" s="1"/>
      <c r="H1" s="274" t="s">
        <v>166</v>
      </c>
      <c r="I1" s="274"/>
      <c r="J1" s="274"/>
      <c r="K1" s="274"/>
    </row>
    <row r="2" spans="1:13" ht="15.95" customHeight="1">
      <c r="A2" s="1" t="s">
        <v>16</v>
      </c>
      <c r="B2" s="1"/>
      <c r="C2" s="1"/>
      <c r="D2" s="1"/>
      <c r="E2" s="1"/>
      <c r="F2" s="1"/>
      <c r="G2" s="1"/>
      <c r="H2" s="2"/>
      <c r="I2" s="2"/>
      <c r="J2" s="2"/>
      <c r="K2" s="2"/>
    </row>
    <row r="3" spans="1:13" ht="15.95" customHeight="1">
      <c r="A3" s="1" t="s">
        <v>173</v>
      </c>
      <c r="B3" s="1"/>
      <c r="C3" s="1"/>
      <c r="D3" s="1"/>
      <c r="E3" s="1"/>
      <c r="F3" s="238"/>
      <c r="G3" s="238"/>
      <c r="H3" s="1"/>
      <c r="I3" s="1"/>
    </row>
    <row r="4" spans="1:13" ht="15.95" customHeight="1">
      <c r="A4" s="94" t="s">
        <v>49</v>
      </c>
      <c r="B4" s="101" t="s">
        <v>205</v>
      </c>
      <c r="C4" s="1"/>
      <c r="D4" s="1"/>
      <c r="E4" s="1"/>
      <c r="G4" s="84" t="s">
        <v>74</v>
      </c>
      <c r="H4" s="288"/>
      <c r="I4" s="288"/>
      <c r="J4" s="288"/>
      <c r="K4" s="288"/>
    </row>
    <row r="5" spans="1:13" ht="15.95" customHeight="1">
      <c r="A5" s="82" t="s">
        <v>174</v>
      </c>
      <c r="B5" t="s">
        <v>168</v>
      </c>
      <c r="C5" s="28"/>
      <c r="D5" s="28"/>
      <c r="E5" s="1"/>
      <c r="G5" s="84" t="s">
        <v>75</v>
      </c>
      <c r="H5" s="288"/>
      <c r="I5" s="288"/>
      <c r="J5" s="288"/>
      <c r="K5" s="288"/>
    </row>
    <row r="6" spans="1:13" ht="15.95" customHeight="1">
      <c r="A6" s="173" t="s">
        <v>64</v>
      </c>
      <c r="B6" s="177"/>
      <c r="C6" s="173" t="s">
        <v>101</v>
      </c>
      <c r="D6" s="177"/>
      <c r="E6" s="1"/>
      <c r="G6" s="84" t="s">
        <v>76</v>
      </c>
      <c r="H6" s="288"/>
      <c r="I6" s="288"/>
      <c r="J6" s="288"/>
      <c r="K6" s="288"/>
    </row>
    <row r="7" spans="1:13" ht="15.95" customHeight="1">
      <c r="A7" s="195"/>
      <c r="B7" s="177"/>
      <c r="C7" s="308"/>
      <c r="D7" s="309"/>
      <c r="E7" s="1"/>
      <c r="G7" s="84" t="s">
        <v>180</v>
      </c>
      <c r="H7" s="288"/>
      <c r="I7" s="288"/>
      <c r="J7" s="288"/>
      <c r="K7" s="288"/>
    </row>
    <row r="8" spans="1:13" ht="15.95" customHeight="1">
      <c r="A8" s="296"/>
      <c r="B8" s="177"/>
      <c r="C8" s="310"/>
      <c r="D8" s="289"/>
      <c r="E8" s="1"/>
      <c r="G8" s="84" t="s">
        <v>58</v>
      </c>
      <c r="H8" s="288"/>
      <c r="I8" s="288"/>
      <c r="J8" s="288"/>
      <c r="K8" s="288"/>
    </row>
    <row r="9" spans="1:13" ht="15.95" customHeight="1">
      <c r="A9" s="296"/>
      <c r="B9" s="177"/>
      <c r="C9" s="310"/>
      <c r="D9" s="289"/>
      <c r="E9" s="1"/>
      <c r="G9" s="84" t="s">
        <v>59</v>
      </c>
      <c r="H9" s="288"/>
      <c r="I9" s="288"/>
      <c r="J9" s="288"/>
      <c r="K9" s="288"/>
    </row>
    <row r="10" spans="1:13" ht="15.95" customHeight="1">
      <c r="A10" s="296"/>
      <c r="B10" s="177"/>
      <c r="C10" s="306"/>
      <c r="D10" s="307"/>
      <c r="E10" s="1"/>
      <c r="F10" s="1"/>
      <c r="G10" s="84" t="s">
        <v>167</v>
      </c>
      <c r="H10" s="288"/>
      <c r="I10" s="288"/>
      <c r="J10" s="288"/>
      <c r="K10" s="288"/>
    </row>
    <row r="11" spans="1:13">
      <c r="A11" s="294" t="s">
        <v>48</v>
      </c>
      <c r="B11" s="294"/>
      <c r="C11" s="294"/>
      <c r="D11" s="294"/>
      <c r="E11" s="294"/>
      <c r="F11" s="294"/>
      <c r="G11" s="294"/>
      <c r="H11" s="294"/>
      <c r="I11" s="294"/>
      <c r="J11" s="294"/>
      <c r="K11" s="294"/>
    </row>
    <row r="12" spans="1:13">
      <c r="A12" s="294"/>
      <c r="B12" s="294"/>
      <c r="C12" s="294"/>
      <c r="D12" s="294"/>
      <c r="E12" s="294"/>
      <c r="F12" s="294"/>
      <c r="G12" s="294"/>
      <c r="H12" s="294"/>
      <c r="I12" s="294"/>
      <c r="J12" s="294"/>
      <c r="K12" s="294"/>
    </row>
    <row r="13" spans="1:13" ht="18.75">
      <c r="A13" s="4"/>
      <c r="B13" s="4"/>
      <c r="C13" s="4"/>
      <c r="D13" s="4"/>
      <c r="E13" s="4"/>
      <c r="F13" s="4"/>
      <c r="G13" s="4"/>
      <c r="H13" s="4"/>
      <c r="I13" s="4"/>
      <c r="J13" s="4"/>
      <c r="K13" s="4"/>
      <c r="M13" s="95" t="s">
        <v>140</v>
      </c>
    </row>
    <row r="14" spans="1:13" ht="18.75">
      <c r="A14" s="250" t="s">
        <v>50</v>
      </c>
      <c r="B14" s="295"/>
      <c r="C14" s="295"/>
      <c r="D14" s="295"/>
      <c r="E14" s="295"/>
      <c r="F14" s="295"/>
      <c r="G14" s="295"/>
      <c r="H14" s="295"/>
      <c r="I14" s="295"/>
      <c r="J14" s="295"/>
      <c r="K14" s="295"/>
    </row>
    <row r="15" spans="1:13" ht="14.25">
      <c r="A15" s="1"/>
      <c r="B15" s="1"/>
      <c r="C15" s="1" t="s">
        <v>169</v>
      </c>
      <c r="D15" s="1" t="s">
        <v>170</v>
      </c>
      <c r="E15" s="1"/>
      <c r="F15" s="1"/>
      <c r="G15" s="1"/>
      <c r="H15" s="1"/>
      <c r="I15" s="1"/>
    </row>
    <row r="16" spans="1:13" ht="29.25" customHeight="1">
      <c r="A16" s="206" t="s">
        <v>17</v>
      </c>
      <c r="B16" s="206"/>
      <c r="C16" s="141"/>
      <c r="D16" s="217"/>
      <c r="E16" s="217"/>
      <c r="F16" s="217"/>
      <c r="G16" s="217"/>
      <c r="H16" s="217"/>
      <c r="I16" s="217"/>
      <c r="J16" s="217"/>
      <c r="K16" s="218"/>
    </row>
    <row r="17" spans="1:11" ht="15.95" customHeight="1">
      <c r="A17" s="297" t="s">
        <v>179</v>
      </c>
      <c r="B17" s="297"/>
      <c r="C17" s="311" t="s">
        <v>171</v>
      </c>
      <c r="D17" s="283"/>
      <c r="E17" s="283"/>
      <c r="F17" s="283"/>
      <c r="G17" s="283"/>
      <c r="H17" s="283"/>
      <c r="I17" s="283"/>
      <c r="J17" s="283"/>
      <c r="K17" s="224"/>
    </row>
    <row r="18" spans="1:11" ht="15.95" customHeight="1">
      <c r="A18" s="207" t="s">
        <v>18</v>
      </c>
      <c r="B18" s="207"/>
      <c r="C18" s="311" t="s">
        <v>32</v>
      </c>
      <c r="D18" s="283"/>
      <c r="E18" s="283"/>
      <c r="F18" s="283"/>
      <c r="G18" s="283"/>
      <c r="H18" s="283"/>
      <c r="I18" s="283"/>
      <c r="J18" s="283"/>
      <c r="K18" s="224"/>
    </row>
    <row r="19" spans="1:11" ht="15.95" customHeight="1">
      <c r="A19" s="213" t="s">
        <v>31</v>
      </c>
      <c r="B19" s="213"/>
      <c r="C19" s="145" t="s">
        <v>32</v>
      </c>
      <c r="D19" s="146"/>
      <c r="E19" s="146"/>
      <c r="F19" s="146"/>
      <c r="G19" s="146"/>
      <c r="H19" s="146"/>
      <c r="I19" s="146"/>
      <c r="J19" s="146"/>
      <c r="K19" s="226"/>
    </row>
    <row r="20" spans="1:11" ht="15.95" customHeight="1">
      <c r="A20" s="219" t="s">
        <v>43</v>
      </c>
      <c r="B20" s="219"/>
      <c r="C20" s="222" t="s">
        <v>24</v>
      </c>
      <c r="D20" s="218"/>
      <c r="E20" s="7"/>
      <c r="F20" s="7" t="s">
        <v>28</v>
      </c>
      <c r="G20" s="7"/>
      <c r="H20" s="7" t="s">
        <v>52</v>
      </c>
      <c r="I20" s="7"/>
      <c r="J20" s="8"/>
      <c r="K20" s="8"/>
    </row>
    <row r="21" spans="1:11" ht="15.95" customHeight="1">
      <c r="A21" s="220"/>
      <c r="B21" s="220"/>
      <c r="C21" s="223" t="s">
        <v>25</v>
      </c>
      <c r="D21" s="224"/>
      <c r="E21" s="9"/>
      <c r="F21" s="9" t="s">
        <v>29</v>
      </c>
      <c r="G21" s="9"/>
      <c r="H21" s="9" t="s">
        <v>53</v>
      </c>
      <c r="I21" s="9"/>
      <c r="J21" s="10"/>
      <c r="K21" s="10"/>
    </row>
    <row r="22" spans="1:11" ht="15.95" customHeight="1">
      <c r="A22" s="220"/>
      <c r="B22" s="220"/>
      <c r="C22" s="223" t="s">
        <v>27</v>
      </c>
      <c r="D22" s="224"/>
      <c r="E22" s="9"/>
      <c r="F22" s="9" t="s">
        <v>26</v>
      </c>
      <c r="G22" s="9"/>
      <c r="H22" s="9" t="s">
        <v>54</v>
      </c>
      <c r="I22" s="9"/>
      <c r="J22" s="11"/>
      <c r="K22" s="10"/>
    </row>
    <row r="23" spans="1:11" ht="15.95" customHeight="1">
      <c r="A23" s="221"/>
      <c r="B23" s="221"/>
      <c r="C23" s="225" t="s">
        <v>41</v>
      </c>
      <c r="D23" s="226"/>
      <c r="E23" s="13"/>
      <c r="F23" s="13" t="s">
        <v>51</v>
      </c>
      <c r="G23" s="13"/>
      <c r="H23" s="13"/>
      <c r="I23" s="12"/>
      <c r="J23" s="14"/>
      <c r="K23" s="15"/>
    </row>
    <row r="24" spans="1:11" ht="15.95" customHeight="1">
      <c r="A24" s="206" t="s">
        <v>19</v>
      </c>
      <c r="B24" s="227"/>
      <c r="C24" s="230" t="s">
        <v>23</v>
      </c>
      <c r="D24" s="174"/>
      <c r="E24" s="175"/>
      <c r="F24" s="171" t="s">
        <v>46</v>
      </c>
      <c r="G24" s="171"/>
      <c r="H24" s="171" t="s">
        <v>45</v>
      </c>
      <c r="I24" s="231"/>
      <c r="J24" s="171" t="s">
        <v>47</v>
      </c>
      <c r="K24" s="231"/>
    </row>
    <row r="25" spans="1:11" ht="15.95" customHeight="1">
      <c r="A25" s="207"/>
      <c r="B25" s="228"/>
      <c r="C25" s="232" t="s">
        <v>20</v>
      </c>
      <c r="D25" s="233"/>
      <c r="E25" s="234"/>
      <c r="F25" s="235"/>
      <c r="G25" s="235"/>
      <c r="H25" s="235"/>
      <c r="I25" s="235"/>
      <c r="J25" s="235"/>
      <c r="K25" s="235"/>
    </row>
    <row r="26" spans="1:11" ht="15.95" customHeight="1">
      <c r="A26" s="207"/>
      <c r="B26" s="228"/>
      <c r="C26" s="223" t="s">
        <v>30</v>
      </c>
      <c r="D26" s="236"/>
      <c r="E26" s="212"/>
      <c r="F26" s="237"/>
      <c r="G26" s="237"/>
      <c r="H26" s="237"/>
      <c r="I26" s="237"/>
      <c r="J26" s="237"/>
      <c r="K26" s="237"/>
    </row>
    <row r="27" spans="1:11" ht="15.95" customHeight="1">
      <c r="A27" s="207"/>
      <c r="B27" s="228"/>
      <c r="C27" s="223" t="s">
        <v>42</v>
      </c>
      <c r="D27" s="236"/>
      <c r="E27" s="212"/>
      <c r="F27" s="237"/>
      <c r="G27" s="237"/>
      <c r="H27" s="237"/>
      <c r="I27" s="237"/>
      <c r="J27" s="237"/>
      <c r="K27" s="237"/>
    </row>
    <row r="28" spans="1:11" ht="15.95" customHeight="1">
      <c r="A28" s="277"/>
      <c r="B28" s="278"/>
      <c r="C28" s="225" t="s">
        <v>21</v>
      </c>
      <c r="D28" s="298"/>
      <c r="E28" s="215"/>
      <c r="F28" s="276"/>
      <c r="G28" s="276"/>
      <c r="H28" s="276"/>
      <c r="I28" s="276"/>
      <c r="J28" s="276"/>
      <c r="K28" s="276"/>
    </row>
    <row r="29" spans="1:11" ht="15.95" customHeight="1">
      <c r="A29" s="206" t="s">
        <v>22</v>
      </c>
      <c r="B29" s="206"/>
      <c r="C29" s="299" t="s">
        <v>56</v>
      </c>
      <c r="D29" s="217" t="s">
        <v>60</v>
      </c>
      <c r="E29" s="218"/>
      <c r="F29" s="141" t="s">
        <v>33</v>
      </c>
      <c r="G29" s="218"/>
      <c r="H29" s="290" t="s">
        <v>38</v>
      </c>
      <c r="I29" s="291"/>
      <c r="J29" s="16"/>
      <c r="K29" s="17"/>
    </row>
    <row r="30" spans="1:11" ht="15.95" customHeight="1">
      <c r="A30" s="228"/>
      <c r="B30" s="228"/>
      <c r="C30" s="300"/>
      <c r="D30" s="283" t="s">
        <v>61</v>
      </c>
      <c r="E30" s="224"/>
      <c r="F30" s="211" t="s">
        <v>34</v>
      </c>
      <c r="G30" s="224"/>
      <c r="H30" s="292" t="s">
        <v>39</v>
      </c>
      <c r="I30" s="293"/>
      <c r="J30" s="19"/>
      <c r="K30" s="20"/>
    </row>
    <row r="31" spans="1:11" ht="15.95" customHeight="1">
      <c r="A31" s="228"/>
      <c r="B31" s="228"/>
      <c r="C31" s="300"/>
      <c r="D31" s="283" t="s">
        <v>62</v>
      </c>
      <c r="E31" s="224"/>
      <c r="F31" s="211" t="s">
        <v>161</v>
      </c>
      <c r="G31" s="224"/>
      <c r="H31" s="292" t="s">
        <v>162</v>
      </c>
      <c r="I31" s="293"/>
      <c r="J31" s="19"/>
      <c r="K31" s="20"/>
    </row>
    <row r="32" spans="1:11" ht="15.95" customHeight="1">
      <c r="A32" s="228"/>
      <c r="B32" s="228"/>
      <c r="C32" s="301"/>
      <c r="D32" s="284" t="s">
        <v>63</v>
      </c>
      <c r="E32" s="226"/>
      <c r="F32" s="214" t="s">
        <v>161</v>
      </c>
      <c r="G32" s="226"/>
      <c r="H32" s="279" t="s">
        <v>162</v>
      </c>
      <c r="I32" s="280"/>
      <c r="J32" s="22"/>
      <c r="K32" s="23"/>
    </row>
    <row r="33" spans="1:12" ht="15.95" customHeight="1">
      <c r="A33" s="228"/>
      <c r="B33" s="228"/>
      <c r="C33" s="222" t="s">
        <v>35</v>
      </c>
      <c r="D33" s="312"/>
      <c r="E33" s="313"/>
      <c r="F33" s="285" t="s">
        <v>33</v>
      </c>
      <c r="G33" s="286"/>
      <c r="H33" s="281" t="s">
        <v>38</v>
      </c>
      <c r="I33" s="282"/>
      <c r="J33" s="26"/>
      <c r="K33" s="27"/>
    </row>
    <row r="34" spans="1:12" ht="15.95" customHeight="1">
      <c r="A34" s="278"/>
      <c r="B34" s="278"/>
      <c r="C34" s="214" t="s">
        <v>36</v>
      </c>
      <c r="D34" s="146"/>
      <c r="E34" s="226"/>
      <c r="F34" s="287" t="s">
        <v>37</v>
      </c>
      <c r="G34" s="226"/>
      <c r="H34" s="279" t="s">
        <v>40</v>
      </c>
      <c r="I34" s="280"/>
      <c r="J34" s="22"/>
      <c r="K34" s="23"/>
    </row>
    <row r="35" spans="1:12" ht="15.95" customHeight="1">
      <c r="A35" s="302" t="s">
        <v>44</v>
      </c>
      <c r="B35" s="303"/>
      <c r="C35" s="25" t="s">
        <v>130</v>
      </c>
      <c r="D35" s="48" t="s">
        <v>163</v>
      </c>
      <c r="E35" s="48"/>
      <c r="F35" s="48"/>
      <c r="G35" s="48"/>
      <c r="H35" s="48"/>
      <c r="I35" s="48"/>
      <c r="J35" s="48"/>
      <c r="K35" s="40"/>
      <c r="L35" s="24"/>
    </row>
    <row r="36" spans="1:12" ht="15.95" customHeight="1">
      <c r="A36" s="304"/>
      <c r="B36" s="305"/>
      <c r="C36" s="25" t="s">
        <v>57</v>
      </c>
      <c r="D36" s="48" t="s">
        <v>138</v>
      </c>
      <c r="E36" s="48"/>
      <c r="F36" s="48"/>
      <c r="G36" s="48"/>
      <c r="H36" s="48"/>
      <c r="I36" s="48"/>
      <c r="J36" s="48"/>
      <c r="K36" s="40"/>
      <c r="L36" s="24"/>
    </row>
    <row r="37" spans="1:12" ht="15.95" customHeight="1">
      <c r="A37" s="304"/>
      <c r="B37" s="305"/>
      <c r="C37" s="25" t="s">
        <v>57</v>
      </c>
      <c r="D37" s="48" t="s">
        <v>137</v>
      </c>
      <c r="E37" s="48"/>
      <c r="F37" s="48"/>
      <c r="G37" s="48"/>
      <c r="H37" s="48"/>
      <c r="I37" s="48"/>
      <c r="J37" s="48"/>
      <c r="K37" s="40"/>
      <c r="L37" s="24"/>
    </row>
    <row r="38" spans="1:12" ht="15.95" customHeight="1">
      <c r="A38" s="304"/>
      <c r="B38" s="305"/>
      <c r="C38" s="25" t="s">
        <v>57</v>
      </c>
      <c r="D38" s="48" t="s">
        <v>139</v>
      </c>
      <c r="E38" s="48"/>
      <c r="F38" s="48"/>
      <c r="G38" s="48"/>
      <c r="H38" s="48"/>
      <c r="I38" s="48"/>
      <c r="J38" s="48"/>
      <c r="K38" s="40"/>
      <c r="L38" s="24"/>
    </row>
    <row r="39" spans="1:12" ht="15.95" customHeight="1">
      <c r="A39" s="304"/>
      <c r="B39" s="305"/>
      <c r="C39" s="25" t="s">
        <v>57</v>
      </c>
      <c r="D39" s="48" t="s">
        <v>100</v>
      </c>
      <c r="E39" s="48"/>
      <c r="F39" s="48"/>
      <c r="G39" s="48"/>
      <c r="H39" s="48"/>
      <c r="I39" s="48"/>
      <c r="J39" s="48"/>
      <c r="K39" s="40"/>
      <c r="L39" s="24"/>
    </row>
    <row r="40" spans="1:12" ht="15.95" customHeight="1">
      <c r="A40" s="304"/>
      <c r="B40" s="305"/>
      <c r="C40" s="25"/>
      <c r="D40" s="48" t="s">
        <v>125</v>
      </c>
      <c r="E40" s="48"/>
      <c r="F40" s="48"/>
      <c r="G40" s="48"/>
      <c r="H40" s="48"/>
      <c r="I40" s="48"/>
      <c r="J40" s="48"/>
      <c r="K40" s="40"/>
      <c r="L40" s="24"/>
    </row>
    <row r="41" spans="1:12" ht="15.95" customHeight="1">
      <c r="A41" s="304"/>
      <c r="B41" s="305"/>
      <c r="C41" s="25" t="s">
        <v>57</v>
      </c>
      <c r="D41" s="48" t="s">
        <v>177</v>
      </c>
      <c r="E41" s="48"/>
      <c r="F41" s="48"/>
      <c r="G41" s="48"/>
      <c r="H41" s="48"/>
      <c r="I41" s="48"/>
      <c r="J41" s="48"/>
      <c r="K41" s="40"/>
      <c r="L41" s="24"/>
    </row>
    <row r="42" spans="1:12" ht="15.95" customHeight="1">
      <c r="A42" s="304"/>
      <c r="B42" s="305"/>
      <c r="C42" s="25" t="s">
        <v>57</v>
      </c>
      <c r="D42" s="48" t="s">
        <v>110</v>
      </c>
      <c r="E42" s="48"/>
      <c r="F42" s="48"/>
      <c r="G42" s="48"/>
      <c r="H42" s="48"/>
      <c r="I42" s="48"/>
      <c r="J42" s="48"/>
      <c r="K42" s="40"/>
      <c r="L42" s="24"/>
    </row>
    <row r="43" spans="1:12" ht="15.95" customHeight="1">
      <c r="A43" s="304"/>
      <c r="B43" s="305"/>
      <c r="C43" s="25"/>
      <c r="D43" s="273" t="s">
        <v>15</v>
      </c>
      <c r="E43" s="274"/>
      <c r="F43" s="274"/>
      <c r="G43" s="274"/>
      <c r="H43" s="274"/>
      <c r="I43" s="274"/>
      <c r="J43" s="274"/>
      <c r="K43" s="275"/>
      <c r="L43" s="24"/>
    </row>
    <row r="44" spans="1:12" ht="15.95" customHeight="1">
      <c r="A44" s="304"/>
      <c r="B44" s="305"/>
      <c r="C44" s="25"/>
      <c r="D44" s="107" t="s">
        <v>189</v>
      </c>
      <c r="E44" s="107"/>
      <c r="F44" s="107"/>
      <c r="G44" s="107"/>
      <c r="H44" s="109"/>
      <c r="I44" s="109"/>
      <c r="J44" s="109"/>
      <c r="K44" s="111"/>
      <c r="L44" s="24"/>
    </row>
    <row r="45" spans="1:12" ht="21">
      <c r="A45" s="304"/>
      <c r="B45" s="305"/>
      <c r="C45" s="25"/>
      <c r="D45" s="107" t="s">
        <v>190</v>
      </c>
      <c r="E45" s="107"/>
      <c r="F45" s="107"/>
      <c r="G45" s="107" ph="1"/>
      <c r="H45" s="109" ph="1"/>
      <c r="I45" s="109" ph="1"/>
      <c r="J45" s="109" ph="1"/>
      <c r="K45" s="111" ph="1"/>
      <c r="L45" s="24"/>
    </row>
    <row r="46" spans="1:12" ht="15.95" customHeight="1">
      <c r="A46" s="304"/>
      <c r="B46" s="305"/>
      <c r="C46" s="25"/>
      <c r="D46" s="100" t="s">
        <v>191</v>
      </c>
      <c r="E46" s="100"/>
      <c r="F46" s="100"/>
      <c r="G46" s="100"/>
      <c r="H46" s="96"/>
      <c r="I46" s="96"/>
      <c r="J46" s="96"/>
      <c r="K46" s="97"/>
      <c r="L46" s="24"/>
    </row>
    <row r="47" spans="1:12" ht="15.95" customHeight="1">
      <c r="A47" s="304"/>
      <c r="B47" s="305"/>
      <c r="C47" s="25"/>
      <c r="D47" s="48"/>
      <c r="E47" s="48"/>
      <c r="F47" s="48"/>
      <c r="G47" s="189"/>
      <c r="H47" s="252"/>
      <c r="I47" s="252"/>
      <c r="J47" s="252"/>
      <c r="K47" s="289"/>
      <c r="L47" s="24"/>
    </row>
    <row r="48" spans="1:12" ht="15.95" customHeight="1">
      <c r="A48" s="304"/>
      <c r="B48" s="305"/>
      <c r="C48" s="25"/>
      <c r="D48" s="273"/>
      <c r="E48" s="274"/>
      <c r="F48" s="274"/>
      <c r="G48" s="274"/>
      <c r="H48" s="274"/>
      <c r="I48" s="274"/>
      <c r="J48" s="274"/>
      <c r="K48" s="275"/>
      <c r="L48" s="2"/>
    </row>
    <row r="49" spans="1:12" ht="15.95" customHeight="1">
      <c r="A49" s="304"/>
      <c r="B49" s="305"/>
      <c r="C49" s="25"/>
      <c r="E49" s="48"/>
      <c r="F49" s="48"/>
      <c r="G49" s="48"/>
      <c r="H49" s="48"/>
      <c r="I49" s="48"/>
      <c r="J49" s="48"/>
      <c r="K49" s="40"/>
      <c r="L49" s="5"/>
    </row>
    <row r="50" spans="1:12" ht="15.95" customHeight="1">
      <c r="A50" s="304"/>
      <c r="B50" s="305"/>
      <c r="C50" s="25"/>
      <c r="D50" s="361"/>
      <c r="E50" s="361"/>
      <c r="F50" s="361"/>
      <c r="G50" s="361"/>
      <c r="H50" s="48"/>
      <c r="I50" s="48"/>
      <c r="J50" s="48"/>
      <c r="K50" s="40"/>
      <c r="L50" s="5"/>
    </row>
    <row r="51" spans="1:12" ht="15.95" customHeight="1">
      <c r="A51" s="304"/>
      <c r="B51" s="305"/>
      <c r="C51" s="25"/>
      <c r="D51" s="361"/>
      <c r="E51" s="361"/>
      <c r="F51" s="361"/>
      <c r="G51" s="361"/>
      <c r="H51" s="48"/>
      <c r="I51" s="48"/>
      <c r="J51" s="48"/>
      <c r="K51" s="40"/>
      <c r="L51" s="5"/>
    </row>
    <row r="52" spans="1:12" ht="15.95" customHeight="1">
      <c r="A52" s="304"/>
      <c r="B52" s="305"/>
      <c r="C52" s="25"/>
      <c r="D52" s="361"/>
      <c r="E52" s="361"/>
      <c r="F52" s="361"/>
      <c r="G52" s="361"/>
      <c r="H52" s="48"/>
      <c r="I52" s="48"/>
      <c r="J52" s="48"/>
      <c r="K52" s="40"/>
      <c r="L52" s="5"/>
    </row>
    <row r="53" spans="1:12">
      <c r="A53" s="306"/>
      <c r="B53" s="307"/>
      <c r="C53" s="49"/>
      <c r="D53" s="362"/>
      <c r="E53" s="363"/>
      <c r="F53" s="363"/>
      <c r="G53" s="363"/>
      <c r="H53" s="50"/>
      <c r="I53" s="50"/>
      <c r="J53" s="50"/>
      <c r="K53" s="51"/>
    </row>
  </sheetData>
  <mergeCells count="73">
    <mergeCell ref="A35:B53"/>
    <mergeCell ref="C6:D6"/>
    <mergeCell ref="C7:D10"/>
    <mergeCell ref="C16:K16"/>
    <mergeCell ref="C17:K17"/>
    <mergeCell ref="C18:K18"/>
    <mergeCell ref="H8:K8"/>
    <mergeCell ref="H9:K9"/>
    <mergeCell ref="H10:K10"/>
    <mergeCell ref="C33:E33"/>
    <mergeCell ref="C34:E34"/>
    <mergeCell ref="C24:E24"/>
    <mergeCell ref="C25:E25"/>
    <mergeCell ref="C26:E26"/>
    <mergeCell ref="C27:E27"/>
    <mergeCell ref="C29:C32"/>
    <mergeCell ref="D30:E30"/>
    <mergeCell ref="C22:D22"/>
    <mergeCell ref="C23:D23"/>
    <mergeCell ref="D43:K43"/>
    <mergeCell ref="H1:K1"/>
    <mergeCell ref="A11:K12"/>
    <mergeCell ref="A14:K14"/>
    <mergeCell ref="F27:G27"/>
    <mergeCell ref="A6:B6"/>
    <mergeCell ref="A7:B10"/>
    <mergeCell ref="C21:D21"/>
    <mergeCell ref="H25:I25"/>
    <mergeCell ref="F26:G26"/>
    <mergeCell ref="H26:I26"/>
    <mergeCell ref="F25:G25"/>
    <mergeCell ref="H27:I27"/>
    <mergeCell ref="H24:I24"/>
    <mergeCell ref="A16:B16"/>
    <mergeCell ref="A17:B17"/>
    <mergeCell ref="A18:B18"/>
    <mergeCell ref="A20:B23"/>
    <mergeCell ref="A19:B19"/>
    <mergeCell ref="F24:G24"/>
    <mergeCell ref="F31:G31"/>
    <mergeCell ref="G47:K47"/>
    <mergeCell ref="H29:I29"/>
    <mergeCell ref="H30:I30"/>
    <mergeCell ref="H31:I31"/>
    <mergeCell ref="H32:I32"/>
    <mergeCell ref="A29:B34"/>
    <mergeCell ref="F29:G29"/>
    <mergeCell ref="F30:G30"/>
    <mergeCell ref="F32:G32"/>
    <mergeCell ref="C28:E28"/>
    <mergeCell ref="C19:K19"/>
    <mergeCell ref="C20:D20"/>
    <mergeCell ref="F3:G3"/>
    <mergeCell ref="H4:K4"/>
    <mergeCell ref="H5:K5"/>
    <mergeCell ref="H6:K6"/>
    <mergeCell ref="H7:K7"/>
    <mergeCell ref="D48:K48"/>
    <mergeCell ref="J27:K27"/>
    <mergeCell ref="J28:K28"/>
    <mergeCell ref="A24:B28"/>
    <mergeCell ref="H34:I34"/>
    <mergeCell ref="J26:K26"/>
    <mergeCell ref="H33:I33"/>
    <mergeCell ref="J24:K24"/>
    <mergeCell ref="J25:K25"/>
    <mergeCell ref="D31:E31"/>
    <mergeCell ref="D32:E32"/>
    <mergeCell ref="D29:E29"/>
    <mergeCell ref="F28:G28"/>
    <mergeCell ref="H28:I28"/>
    <mergeCell ref="F33:G33"/>
    <mergeCell ref="F34:G34"/>
  </mergeCells>
  <phoneticPr fontId="1"/>
  <dataValidations count="1">
    <dataValidation type="list" allowBlank="1" showInputMessage="1" showErrorMessage="1" sqref="E20:E23 G20:G23 I20:I22">
      <formula1>$M$13</formula1>
    </dataValidation>
  </dataValidations>
  <pageMargins left="0.75" right="0.34" top="0.37" bottom="0.26" header="0.37" footer="0.24"/>
  <pageSetup paperSize="256" scale="95" orientation="portrait" horizontalDpi="4294967293" verticalDpi="4294967292"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13"/>
  </sheetPr>
  <dimension ref="A1:N58"/>
  <sheetViews>
    <sheetView tabSelected="1" view="pageBreakPreview" zoomScaleNormal="100" zoomScaleSheetLayoutView="100" workbookViewId="0">
      <selection activeCell="T11" sqref="T11"/>
    </sheetView>
  </sheetViews>
  <sheetFormatPr defaultRowHeight="14.25"/>
  <cols>
    <col min="1" max="1" width="7.375" style="1" customWidth="1"/>
    <col min="2" max="2" width="9" style="1"/>
    <col min="3" max="3" width="10" style="1" customWidth="1"/>
    <col min="4" max="4" width="6.25" style="1" customWidth="1"/>
    <col min="5" max="5" width="5" style="1" customWidth="1"/>
    <col min="6" max="6" width="9.125" style="1" bestFit="1" customWidth="1"/>
    <col min="7" max="8" width="9" style="1"/>
    <col min="9" max="9" width="3.625" style="1" customWidth="1"/>
    <col min="10" max="10" width="3.5" style="1" customWidth="1"/>
    <col min="11" max="11" width="13.75" style="1" customWidth="1"/>
    <col min="12" max="12" width="0" style="1" hidden="1" customWidth="1"/>
    <col min="13" max="13" width="19.125" style="1" hidden="1" customWidth="1"/>
    <col min="14" max="14" width="9" style="1" hidden="1" customWidth="1"/>
    <col min="15" max="16384" width="9" style="1"/>
  </cols>
  <sheetData>
    <row r="1" spans="1:14" s="3" customFormat="1" ht="15.95" customHeight="1">
      <c r="A1" s="1" t="s">
        <v>187</v>
      </c>
      <c r="B1" s="1"/>
      <c r="C1" s="1"/>
      <c r="D1" s="1"/>
      <c r="E1" s="1"/>
      <c r="F1" s="1"/>
      <c r="G1" s="108"/>
      <c r="H1" s="109" t="s">
        <v>186</v>
      </c>
      <c r="I1" s="109"/>
      <c r="J1" s="109"/>
      <c r="K1" s="109"/>
    </row>
    <row r="2" spans="1:14" s="3" customFormat="1" ht="15.95" customHeight="1">
      <c r="A2" s="1" t="s">
        <v>188</v>
      </c>
      <c r="B2" s="1"/>
      <c r="C2" s="1"/>
      <c r="D2" s="1"/>
      <c r="E2" s="1"/>
      <c r="F2" s="1"/>
      <c r="G2" s="1"/>
      <c r="H2" s="99"/>
      <c r="I2" s="99"/>
      <c r="J2" s="99"/>
      <c r="K2" s="99"/>
    </row>
    <row r="3" spans="1:14" s="3" customFormat="1" ht="15.95" customHeight="1">
      <c r="B3" s="1"/>
      <c r="C3" s="1"/>
      <c r="D3" s="1"/>
      <c r="E3" s="1"/>
      <c r="F3" s="238"/>
      <c r="G3" s="238"/>
      <c r="H3" s="1"/>
      <c r="I3" s="1"/>
    </row>
    <row r="4" spans="1:14" s="3" customFormat="1" ht="15.95" customHeight="1">
      <c r="A4" s="94"/>
      <c r="B4" s="360" t="s">
        <v>181</v>
      </c>
      <c r="C4" s="1"/>
      <c r="D4" s="1"/>
      <c r="E4" s="1"/>
      <c r="G4" s="110"/>
      <c r="H4" s="239"/>
      <c r="I4" s="239"/>
      <c r="J4" s="239"/>
      <c r="K4" s="239"/>
    </row>
    <row r="5" spans="1:14" s="3" customFormat="1" ht="21.75" customHeight="1">
      <c r="A5" s="82" t="s">
        <v>174</v>
      </c>
      <c r="B5" s="364" t="s">
        <v>192</v>
      </c>
      <c r="C5" s="28"/>
      <c r="D5" s="28"/>
      <c r="E5" s="1"/>
      <c r="G5" s="110"/>
      <c r="H5" s="239"/>
      <c r="I5" s="239"/>
      <c r="J5" s="239"/>
      <c r="K5" s="239"/>
    </row>
    <row r="6" spans="1:14" s="28" customFormat="1" ht="17.25">
      <c r="A6" s="251" t="s">
        <v>203</v>
      </c>
      <c r="B6" s="251"/>
      <c r="C6" s="251"/>
      <c r="D6" s="251"/>
      <c r="E6" s="251"/>
      <c r="F6" s="251"/>
      <c r="G6" s="251"/>
      <c r="H6" s="251"/>
      <c r="I6" s="251"/>
      <c r="J6" s="251"/>
      <c r="K6" s="252"/>
    </row>
    <row r="7" spans="1:14">
      <c r="A7" s="250"/>
      <c r="B7" s="250"/>
      <c r="C7" s="250"/>
      <c r="D7" s="250"/>
      <c r="G7" s="52" t="s">
        <v>142</v>
      </c>
    </row>
    <row r="8" spans="1:14" ht="27.75" customHeight="1">
      <c r="A8" s="149" t="s">
        <v>0</v>
      </c>
      <c r="B8" s="149"/>
      <c r="C8" s="248"/>
      <c r="D8" s="249"/>
      <c r="E8" s="249"/>
      <c r="F8" s="249"/>
      <c r="G8" s="54"/>
      <c r="H8" s="246" t="s">
        <v>109</v>
      </c>
      <c r="I8" s="247"/>
      <c r="J8" s="244"/>
      <c r="K8" s="245"/>
      <c r="N8" s="1" t="s">
        <v>140</v>
      </c>
    </row>
    <row r="9" spans="1:14" s="3" customFormat="1" ht="15.95" customHeight="1">
      <c r="A9" s="219" t="s">
        <v>43</v>
      </c>
      <c r="B9" s="219"/>
      <c r="C9" s="222" t="s">
        <v>24</v>
      </c>
      <c r="D9" s="218"/>
      <c r="E9" s="7"/>
      <c r="F9" s="7" t="s">
        <v>28</v>
      </c>
      <c r="G9" s="7"/>
      <c r="H9" s="7" t="s">
        <v>52</v>
      </c>
      <c r="I9" s="7"/>
      <c r="J9" s="16"/>
      <c r="K9" s="17"/>
      <c r="M9" s="3" t="s">
        <v>183</v>
      </c>
    </row>
    <row r="10" spans="1:14" s="3" customFormat="1" ht="15.95" customHeight="1">
      <c r="A10" s="220"/>
      <c r="B10" s="220"/>
      <c r="C10" s="223" t="s">
        <v>25</v>
      </c>
      <c r="D10" s="224"/>
      <c r="E10" s="98"/>
      <c r="F10" s="98" t="s">
        <v>29</v>
      </c>
      <c r="G10" s="98"/>
      <c r="H10" s="98" t="s">
        <v>53</v>
      </c>
      <c r="I10" s="98"/>
      <c r="J10" s="19"/>
      <c r="K10" s="20"/>
    </row>
    <row r="11" spans="1:14" s="3" customFormat="1" ht="15.95" customHeight="1">
      <c r="A11" s="220"/>
      <c r="B11" s="220"/>
      <c r="C11" s="223" t="s">
        <v>27</v>
      </c>
      <c r="D11" s="224"/>
      <c r="E11" s="98"/>
      <c r="F11" s="98" t="s">
        <v>26</v>
      </c>
      <c r="G11" s="98"/>
      <c r="H11" s="98" t="s">
        <v>54</v>
      </c>
      <c r="I11" s="98"/>
      <c r="J11" s="102"/>
      <c r="K11" s="20"/>
    </row>
    <row r="12" spans="1:14" s="3" customFormat="1" ht="15.95" customHeight="1">
      <c r="A12" s="221"/>
      <c r="B12" s="221"/>
      <c r="C12" s="225" t="s">
        <v>41</v>
      </c>
      <c r="D12" s="226"/>
      <c r="E12" s="13"/>
      <c r="F12" s="13" t="s">
        <v>51</v>
      </c>
      <c r="G12" s="13"/>
      <c r="H12" s="13"/>
      <c r="I12" s="12"/>
      <c r="J12" s="103"/>
      <c r="K12" s="23"/>
    </row>
    <row r="13" spans="1:14" s="3" customFormat="1" ht="15.95" customHeight="1">
      <c r="A13" s="206" t="s">
        <v>19</v>
      </c>
      <c r="B13" s="227"/>
      <c r="C13" s="230" t="s">
        <v>23</v>
      </c>
      <c r="D13" s="174"/>
      <c r="E13" s="175"/>
      <c r="F13" s="171" t="s">
        <v>46</v>
      </c>
      <c r="G13" s="171"/>
      <c r="H13" s="171" t="s">
        <v>45</v>
      </c>
      <c r="I13" s="231"/>
      <c r="J13" s="171" t="s">
        <v>47</v>
      </c>
      <c r="K13" s="231"/>
    </row>
    <row r="14" spans="1:14" s="3" customFormat="1" ht="15.95" customHeight="1">
      <c r="A14" s="207"/>
      <c r="B14" s="228"/>
      <c r="C14" s="232" t="s">
        <v>20</v>
      </c>
      <c r="D14" s="233"/>
      <c r="E14" s="234"/>
      <c r="F14" s="235"/>
      <c r="G14" s="235"/>
      <c r="H14" s="235"/>
      <c r="I14" s="235"/>
      <c r="J14" s="235"/>
      <c r="K14" s="235"/>
    </row>
    <row r="15" spans="1:14" s="3" customFormat="1" ht="15.95" customHeight="1">
      <c r="A15" s="207"/>
      <c r="B15" s="228"/>
      <c r="C15" s="223" t="s">
        <v>30</v>
      </c>
      <c r="D15" s="236"/>
      <c r="E15" s="212"/>
      <c r="F15" s="237"/>
      <c r="G15" s="237"/>
      <c r="H15" s="237"/>
      <c r="I15" s="237"/>
      <c r="J15" s="237"/>
      <c r="K15" s="237"/>
    </row>
    <row r="16" spans="1:14" s="3" customFormat="1" ht="15.95" customHeight="1">
      <c r="A16" s="207"/>
      <c r="B16" s="228"/>
      <c r="C16" s="223" t="s">
        <v>42</v>
      </c>
      <c r="D16" s="236"/>
      <c r="E16" s="212"/>
      <c r="F16" s="237"/>
      <c r="G16" s="237"/>
      <c r="H16" s="237"/>
      <c r="I16" s="237"/>
      <c r="J16" s="237"/>
      <c r="K16" s="237"/>
    </row>
    <row r="17" spans="1:14" s="3" customFormat="1" ht="15.95" customHeight="1" thickBot="1">
      <c r="A17" s="213"/>
      <c r="B17" s="229"/>
      <c r="C17" s="240" t="s">
        <v>21</v>
      </c>
      <c r="D17" s="241"/>
      <c r="E17" s="242"/>
      <c r="F17" s="243"/>
      <c r="G17" s="243"/>
      <c r="H17" s="243"/>
      <c r="I17" s="243"/>
      <c r="J17" s="243"/>
      <c r="K17" s="243"/>
    </row>
    <row r="18" spans="1:14" ht="15.95" customHeight="1">
      <c r="A18" s="157" t="s">
        <v>102</v>
      </c>
      <c r="B18" s="158"/>
      <c r="C18" s="115" t="s">
        <v>126</v>
      </c>
      <c r="D18" s="365" t="s">
        <v>208</v>
      </c>
      <c r="E18" s="366"/>
      <c r="F18" s="366"/>
      <c r="G18" s="366"/>
      <c r="H18" s="366"/>
      <c r="I18" s="366"/>
      <c r="J18" s="366"/>
      <c r="K18" s="367"/>
      <c r="N18" s="1" t="s">
        <v>141</v>
      </c>
    </row>
    <row r="19" spans="1:14" ht="15.95" customHeight="1">
      <c r="A19" s="159"/>
      <c r="B19" s="160"/>
      <c r="C19" s="124" t="s">
        <v>69</v>
      </c>
      <c r="D19" s="368" t="s">
        <v>209</v>
      </c>
      <c r="E19" s="369"/>
      <c r="F19" s="369"/>
      <c r="G19" s="369"/>
      <c r="H19" s="369"/>
      <c r="I19" s="369"/>
      <c r="J19" s="369"/>
      <c r="K19" s="370"/>
    </row>
    <row r="20" spans="1:14" ht="15.95" customHeight="1">
      <c r="A20" s="161"/>
      <c r="B20" s="162"/>
      <c r="C20" s="123" t="s">
        <v>70</v>
      </c>
      <c r="D20" s="154" t="s">
        <v>207</v>
      </c>
      <c r="E20" s="155"/>
      <c r="F20" s="155"/>
      <c r="G20" s="155"/>
      <c r="H20" s="155"/>
      <c r="I20" s="155"/>
      <c r="J20" s="155"/>
      <c r="K20" s="156"/>
    </row>
    <row r="21" spans="1:14" ht="15.95" customHeight="1">
      <c r="A21" s="163"/>
      <c r="B21" s="164"/>
      <c r="C21" s="123" t="s">
        <v>71</v>
      </c>
      <c r="D21" s="231" t="s">
        <v>206</v>
      </c>
      <c r="E21" s="358"/>
      <c r="F21" s="358"/>
      <c r="G21" s="358"/>
      <c r="H21" s="358"/>
      <c r="I21" s="358"/>
      <c r="J21" s="358"/>
      <c r="K21" s="359"/>
    </row>
    <row r="22" spans="1:14" ht="15.95" customHeight="1">
      <c r="A22" s="159" t="s">
        <v>103</v>
      </c>
      <c r="B22" s="160"/>
      <c r="C22" s="13" t="s">
        <v>72</v>
      </c>
      <c r="D22" s="195" t="s">
        <v>154</v>
      </c>
      <c r="E22" s="176"/>
      <c r="F22" s="176"/>
      <c r="G22" s="176"/>
      <c r="H22" s="130"/>
      <c r="I22" s="130"/>
      <c r="J22" s="130"/>
      <c r="K22" s="196"/>
    </row>
    <row r="23" spans="1:14" ht="15.95" customHeight="1" thickBot="1">
      <c r="A23" s="197"/>
      <c r="B23" s="198"/>
      <c r="C23" s="116" t="s">
        <v>73</v>
      </c>
      <c r="D23" s="181" t="s">
        <v>155</v>
      </c>
      <c r="E23" s="182"/>
      <c r="F23" s="183" t="s">
        <v>156</v>
      </c>
      <c r="G23" s="208"/>
      <c r="H23" s="117" t="s">
        <v>104</v>
      </c>
      <c r="I23" s="183" t="s">
        <v>157</v>
      </c>
      <c r="J23" s="184"/>
      <c r="K23" s="185"/>
    </row>
    <row r="24" spans="1:14" ht="24" customHeight="1">
      <c r="A24" s="186" t="s">
        <v>8</v>
      </c>
      <c r="B24" s="186"/>
      <c r="C24" s="147" t="s">
        <v>175</v>
      </c>
      <c r="D24" s="147"/>
      <c r="E24" s="147"/>
      <c r="F24" s="147"/>
      <c r="G24" s="147"/>
      <c r="H24" s="147"/>
      <c r="I24" s="148"/>
      <c r="J24" s="113"/>
      <c r="K24" s="114" t="s">
        <v>143</v>
      </c>
    </row>
    <row r="25" spans="1:14" ht="24" customHeight="1">
      <c r="A25" s="144"/>
      <c r="B25" s="144"/>
      <c r="C25" s="216" t="s">
        <v>176</v>
      </c>
      <c r="D25" s="216"/>
      <c r="E25" s="216"/>
      <c r="F25" s="216"/>
      <c r="G25" s="216"/>
      <c r="H25" s="216"/>
      <c r="I25" s="216"/>
      <c r="J25" s="187" t="s">
        <v>12</v>
      </c>
      <c r="K25" s="140"/>
    </row>
    <row r="26" spans="1:14" ht="24" customHeight="1">
      <c r="A26" s="171" t="s">
        <v>3</v>
      </c>
      <c r="B26" s="171"/>
      <c r="C26" s="171"/>
      <c r="D26" s="171"/>
      <c r="E26" s="171"/>
      <c r="F26" s="29" t="s">
        <v>9</v>
      </c>
      <c r="G26" s="29" t="s">
        <v>10</v>
      </c>
      <c r="H26" s="83" t="s">
        <v>160</v>
      </c>
      <c r="I26" s="173" t="s">
        <v>11</v>
      </c>
      <c r="J26" s="176"/>
      <c r="K26" s="177"/>
    </row>
    <row r="27" spans="1:14" ht="24" customHeight="1">
      <c r="A27" s="259" t="s">
        <v>1</v>
      </c>
      <c r="B27" s="172" t="s">
        <v>13</v>
      </c>
      <c r="C27" s="172"/>
      <c r="D27" s="21" t="s">
        <v>4</v>
      </c>
      <c r="E27" s="30" t="s">
        <v>6</v>
      </c>
      <c r="F27" s="31">
        <v>100</v>
      </c>
      <c r="G27" s="55"/>
      <c r="H27" s="32"/>
      <c r="I27" s="178">
        <f>F27*G27</f>
        <v>0</v>
      </c>
      <c r="J27" s="179"/>
      <c r="K27" s="180"/>
    </row>
    <row r="28" spans="1:14" ht="24" customHeight="1">
      <c r="A28" s="260"/>
      <c r="B28" s="207" t="s">
        <v>14</v>
      </c>
      <c r="C28" s="207"/>
      <c r="D28" s="18" t="s">
        <v>4</v>
      </c>
      <c r="E28" s="33" t="s">
        <v>5</v>
      </c>
      <c r="F28" s="34">
        <v>200</v>
      </c>
      <c r="G28" s="56"/>
      <c r="H28" s="56"/>
      <c r="I28" s="165">
        <f>F28*G28*H28</f>
        <v>0</v>
      </c>
      <c r="J28" s="166"/>
      <c r="K28" s="167"/>
    </row>
    <row r="29" spans="1:14" ht="24" customHeight="1">
      <c r="A29" s="260"/>
      <c r="B29" s="207" t="s">
        <v>2</v>
      </c>
      <c r="C29" s="207"/>
      <c r="D29" s="211" t="s">
        <v>158</v>
      </c>
      <c r="E29" s="212"/>
      <c r="F29" s="34">
        <v>1500</v>
      </c>
      <c r="G29" s="41"/>
      <c r="H29" s="56"/>
      <c r="I29" s="165">
        <f>F29*H29</f>
        <v>0</v>
      </c>
      <c r="J29" s="166"/>
      <c r="K29" s="167"/>
    </row>
    <row r="30" spans="1:14" ht="24" customHeight="1">
      <c r="A30" s="261"/>
      <c r="B30" s="213" t="s">
        <v>55</v>
      </c>
      <c r="C30" s="213"/>
      <c r="D30" s="214" t="s">
        <v>158</v>
      </c>
      <c r="E30" s="215"/>
      <c r="F30" s="35">
        <v>1500</v>
      </c>
      <c r="G30" s="36"/>
      <c r="H30" s="57"/>
      <c r="I30" s="203">
        <f>F30*H30</f>
        <v>0</v>
      </c>
      <c r="J30" s="204"/>
      <c r="K30" s="205"/>
    </row>
    <row r="31" spans="1:14" ht="24" customHeight="1">
      <c r="A31" s="173" t="s">
        <v>68</v>
      </c>
      <c r="B31" s="174"/>
      <c r="C31" s="174"/>
      <c r="D31" s="174"/>
      <c r="E31" s="174"/>
      <c r="F31" s="174"/>
      <c r="G31" s="174"/>
      <c r="H31" s="175"/>
      <c r="I31" s="168">
        <f>SUM(I27:K30)</f>
        <v>0</v>
      </c>
      <c r="J31" s="169"/>
      <c r="K31" s="170"/>
      <c r="M31" s="1" t="s">
        <v>147</v>
      </c>
      <c r="N31" s="1" t="s">
        <v>148</v>
      </c>
    </row>
    <row r="32" spans="1:14" ht="34.5" customHeight="1">
      <c r="A32" s="209" t="s">
        <v>159</v>
      </c>
      <c r="B32" s="209"/>
      <c r="C32" s="209"/>
      <c r="D32" s="209"/>
      <c r="E32" s="209"/>
      <c r="F32" s="209"/>
      <c r="G32" s="210" t="s">
        <v>105</v>
      </c>
      <c r="H32" s="210"/>
      <c r="I32" s="168">
        <f>ROUND(I31*M32*N32,0)</f>
        <v>0</v>
      </c>
      <c r="J32" s="199"/>
      <c r="K32" s="170"/>
      <c r="M32" s="1">
        <f>IF(AND($G$8="○",$J$24="○"),1/2,1)</f>
        <v>1</v>
      </c>
      <c r="N32" s="1">
        <f>IF(AND($G$8="○",$J$24=""),1/3,1)</f>
        <v>1</v>
      </c>
    </row>
    <row r="33" spans="1:11" ht="24" customHeight="1">
      <c r="A33" s="206" t="s">
        <v>3</v>
      </c>
      <c r="B33" s="206"/>
      <c r="C33" s="206"/>
      <c r="D33" s="206"/>
      <c r="E33" s="206"/>
      <c r="F33" s="6" t="s">
        <v>9</v>
      </c>
      <c r="G33" s="141" t="s">
        <v>10</v>
      </c>
      <c r="H33" s="143"/>
      <c r="I33" s="141" t="s">
        <v>11</v>
      </c>
      <c r="J33" s="217"/>
      <c r="K33" s="218"/>
    </row>
    <row r="34" spans="1:11" ht="24" customHeight="1">
      <c r="A34" s="144" t="s">
        <v>7</v>
      </c>
      <c r="B34" s="144"/>
      <c r="C34" s="144"/>
      <c r="D34" s="38" t="s">
        <v>4</v>
      </c>
      <c r="E34" s="42" t="s">
        <v>6</v>
      </c>
      <c r="F34" s="43">
        <v>100</v>
      </c>
      <c r="G34" s="139"/>
      <c r="H34" s="140"/>
      <c r="I34" s="200">
        <f>F34*G34</f>
        <v>0</v>
      </c>
      <c r="J34" s="201"/>
      <c r="K34" s="202"/>
    </row>
    <row r="35" spans="1:11" ht="24" customHeight="1">
      <c r="A35" s="141" t="s">
        <v>3</v>
      </c>
      <c r="B35" s="142"/>
      <c r="C35" s="143"/>
      <c r="D35" s="141" t="s">
        <v>127</v>
      </c>
      <c r="E35" s="143"/>
      <c r="F35" s="37" t="s">
        <v>65</v>
      </c>
      <c r="G35" s="37" t="s">
        <v>66</v>
      </c>
      <c r="H35" s="37" t="s">
        <v>108</v>
      </c>
      <c r="I35" s="141" t="s">
        <v>67</v>
      </c>
      <c r="J35" s="217"/>
      <c r="K35" s="218"/>
    </row>
    <row r="36" spans="1:11" ht="30" customHeight="1" thickBot="1">
      <c r="A36" s="150" t="s">
        <v>107</v>
      </c>
      <c r="B36" s="151"/>
      <c r="C36" s="47" t="s">
        <v>128</v>
      </c>
      <c r="D36" s="152">
        <v>1000</v>
      </c>
      <c r="E36" s="153"/>
      <c r="F36" s="58"/>
      <c r="G36" s="58"/>
      <c r="H36" s="53">
        <f>G36-F36</f>
        <v>0</v>
      </c>
      <c r="I36" s="268">
        <f>IF(ROUND(D36*H36,0)&gt;=0,ROUND(D36*H36,0),0)</f>
        <v>0</v>
      </c>
      <c r="J36" s="269"/>
      <c r="K36" s="205"/>
    </row>
    <row r="37" spans="1:11" ht="24" customHeight="1" thickTop="1">
      <c r="A37" s="136" t="s">
        <v>106</v>
      </c>
      <c r="B37" s="137"/>
      <c r="C37" s="137"/>
      <c r="D37" s="137"/>
      <c r="E37" s="137"/>
      <c r="F37" s="138"/>
      <c r="G37" s="138"/>
      <c r="H37" s="138"/>
      <c r="I37" s="270">
        <f>I32+I34+I36</f>
        <v>0</v>
      </c>
      <c r="J37" s="271"/>
      <c r="K37" s="272"/>
    </row>
    <row r="38" spans="1:11" s="122" customFormat="1" ht="18" customHeight="1" thickBot="1">
      <c r="A38" s="118" t="s">
        <v>144</v>
      </c>
      <c r="B38" s="119"/>
      <c r="C38" s="120" t="s">
        <v>145</v>
      </c>
      <c r="D38" s="120"/>
      <c r="E38" s="120"/>
      <c r="F38" s="120"/>
      <c r="G38" s="121"/>
      <c r="H38" s="120" t="s">
        <v>146</v>
      </c>
      <c r="I38" s="120"/>
      <c r="J38" s="120"/>
    </row>
    <row r="39" spans="1:11" s="3" customFormat="1" ht="21.95" customHeight="1">
      <c r="A39" s="264" t="s">
        <v>195</v>
      </c>
      <c r="B39" s="267" t="s">
        <v>132</v>
      </c>
      <c r="C39" s="267"/>
      <c r="D39" s="267"/>
      <c r="E39" s="191" t="s">
        <v>200</v>
      </c>
      <c r="F39" s="191"/>
      <c r="G39" s="191"/>
      <c r="H39" s="191"/>
      <c r="I39" s="191"/>
      <c r="J39" s="191"/>
      <c r="K39" s="192"/>
    </row>
    <row r="40" spans="1:11" s="3" customFormat="1" ht="21.95" customHeight="1">
      <c r="A40" s="265"/>
      <c r="B40" s="262" t="s">
        <v>133</v>
      </c>
      <c r="C40" s="262"/>
      <c r="D40" s="262"/>
      <c r="E40" s="193" t="s">
        <v>196</v>
      </c>
      <c r="F40" s="193"/>
      <c r="G40" s="193"/>
      <c r="H40" s="193"/>
      <c r="I40" s="193"/>
      <c r="J40" s="193"/>
      <c r="K40" s="194"/>
    </row>
    <row r="41" spans="1:11" s="3" customFormat="1" ht="21.95" customHeight="1">
      <c r="A41" s="265"/>
      <c r="B41" s="262" t="s">
        <v>134</v>
      </c>
      <c r="C41" s="262"/>
      <c r="D41" s="262"/>
      <c r="E41" s="253" t="s">
        <v>197</v>
      </c>
      <c r="F41" s="254"/>
      <c r="G41" s="254"/>
      <c r="H41" s="254"/>
      <c r="I41" s="254"/>
      <c r="J41" s="254"/>
      <c r="K41" s="255"/>
    </row>
    <row r="42" spans="1:11" s="3" customFormat="1" ht="21.95" customHeight="1">
      <c r="A42" s="265"/>
      <c r="B42" s="263" t="s">
        <v>135</v>
      </c>
      <c r="C42" s="263"/>
      <c r="D42" s="263"/>
      <c r="E42" s="193" t="s">
        <v>198</v>
      </c>
      <c r="F42" s="193"/>
      <c r="G42" s="193"/>
      <c r="H42" s="193"/>
      <c r="I42" s="193"/>
      <c r="J42" s="193"/>
      <c r="K42" s="194"/>
    </row>
    <row r="43" spans="1:11" s="3" customFormat="1" ht="21.95" customHeight="1">
      <c r="A43" s="265"/>
      <c r="B43" s="262" t="s">
        <v>194</v>
      </c>
      <c r="C43" s="262"/>
      <c r="D43" s="262"/>
      <c r="E43" s="193" t="s">
        <v>199</v>
      </c>
      <c r="F43" s="193"/>
      <c r="G43" s="193"/>
      <c r="H43" s="193"/>
      <c r="I43" s="193"/>
      <c r="J43" s="193"/>
      <c r="K43" s="194"/>
    </row>
    <row r="44" spans="1:11" s="3" customFormat="1" ht="21.95" customHeight="1">
      <c r="A44" s="265"/>
      <c r="B44" s="262" t="s">
        <v>136</v>
      </c>
      <c r="C44" s="262"/>
      <c r="D44" s="262"/>
      <c r="E44" s="253" t="s">
        <v>201</v>
      </c>
      <c r="F44" s="254"/>
      <c r="G44" s="254"/>
      <c r="H44" s="254"/>
      <c r="I44" s="254"/>
      <c r="J44" s="254"/>
      <c r="K44" s="255"/>
    </row>
    <row r="45" spans="1:11" s="3" customFormat="1" ht="21.95" customHeight="1" thickBot="1">
      <c r="A45" s="266"/>
      <c r="B45" s="190" t="s">
        <v>202</v>
      </c>
      <c r="C45" s="190"/>
      <c r="D45" s="190"/>
      <c r="E45" s="256"/>
      <c r="F45" s="257"/>
      <c r="G45" s="257"/>
      <c r="H45" s="257"/>
      <c r="I45" s="257"/>
      <c r="J45" s="257"/>
      <c r="K45" s="258"/>
    </row>
    <row r="46" spans="1:11" s="105" customFormat="1" ht="24" customHeight="1">
      <c r="A46" s="104" t="s">
        <v>129</v>
      </c>
      <c r="B46" s="188" t="s">
        <v>184</v>
      </c>
      <c r="C46" s="188"/>
      <c r="D46" s="188"/>
      <c r="E46" s="188"/>
      <c r="F46" s="188"/>
      <c r="G46" s="188"/>
      <c r="H46" s="188"/>
      <c r="I46" s="188"/>
      <c r="J46" s="188"/>
      <c r="K46" s="189"/>
    </row>
    <row r="47" spans="1:11" s="105" customFormat="1" ht="24" customHeight="1">
      <c r="A47" s="104" t="s">
        <v>129</v>
      </c>
      <c r="B47" s="188" t="s">
        <v>185</v>
      </c>
      <c r="C47" s="188"/>
      <c r="D47" s="188"/>
      <c r="E47" s="188"/>
      <c r="F47" s="188"/>
      <c r="G47" s="188"/>
      <c r="H47" s="188"/>
      <c r="I47" s="188"/>
      <c r="J47" s="188"/>
      <c r="K47" s="189"/>
    </row>
    <row r="48" spans="1:11" s="105" customFormat="1" ht="24" customHeight="1">
      <c r="A48" s="104" t="s">
        <v>129</v>
      </c>
      <c r="B48" s="106" t="s">
        <v>193</v>
      </c>
      <c r="C48" s="106"/>
      <c r="D48" s="106"/>
      <c r="E48" s="106"/>
      <c r="F48" s="106"/>
      <c r="G48" s="107"/>
      <c r="H48" s="106"/>
      <c r="I48" s="106"/>
      <c r="J48" s="106"/>
      <c r="K48" s="107"/>
    </row>
    <row r="49" ht="18" customHeight="1"/>
    <row r="50" ht="18" customHeight="1"/>
    <row r="51" ht="18" customHeight="1"/>
    <row r="52" ht="18" customHeight="1"/>
    <row r="53" ht="18" customHeight="1"/>
    <row r="54" ht="18" customHeight="1"/>
    <row r="55" ht="18" customHeight="1"/>
    <row r="56" ht="18" customHeight="1"/>
    <row r="57" ht="18" customHeight="1"/>
    <row r="58" ht="18" customHeight="1"/>
  </sheetData>
  <mergeCells count="98">
    <mergeCell ref="A39:A45"/>
    <mergeCell ref="B39:D39"/>
    <mergeCell ref="I35:K35"/>
    <mergeCell ref="G33:H33"/>
    <mergeCell ref="I36:K36"/>
    <mergeCell ref="I37:K37"/>
    <mergeCell ref="F3:G3"/>
    <mergeCell ref="H4:K4"/>
    <mergeCell ref="H5:K5"/>
    <mergeCell ref="J16:K16"/>
    <mergeCell ref="C17:E17"/>
    <mergeCell ref="F17:G17"/>
    <mergeCell ref="H17:I17"/>
    <mergeCell ref="J17:K17"/>
    <mergeCell ref="J8:K8"/>
    <mergeCell ref="H8:I8"/>
    <mergeCell ref="C8:F8"/>
    <mergeCell ref="A7:D7"/>
    <mergeCell ref="A6:K6"/>
    <mergeCell ref="A13:B17"/>
    <mergeCell ref="C13:E13"/>
    <mergeCell ref="F13:G13"/>
    <mergeCell ref="H13:I13"/>
    <mergeCell ref="J13:K13"/>
    <mergeCell ref="C14:E14"/>
    <mergeCell ref="F14:G14"/>
    <mergeCell ref="H14:I14"/>
    <mergeCell ref="J14:K14"/>
    <mergeCell ref="C15:E15"/>
    <mergeCell ref="F15:G15"/>
    <mergeCell ref="H15:I15"/>
    <mergeCell ref="J15:K15"/>
    <mergeCell ref="C16:E16"/>
    <mergeCell ref="F16:G16"/>
    <mergeCell ref="H16:I16"/>
    <mergeCell ref="A9:B12"/>
    <mergeCell ref="C9:D9"/>
    <mergeCell ref="C10:D10"/>
    <mergeCell ref="C11:D11"/>
    <mergeCell ref="C12:D12"/>
    <mergeCell ref="I32:K32"/>
    <mergeCell ref="I34:K34"/>
    <mergeCell ref="I30:K30"/>
    <mergeCell ref="A33:E33"/>
    <mergeCell ref="B28:C28"/>
    <mergeCell ref="A32:F32"/>
    <mergeCell ref="G32:H32"/>
    <mergeCell ref="D29:E29"/>
    <mergeCell ref="B29:C29"/>
    <mergeCell ref="B30:C30"/>
    <mergeCell ref="D30:E30"/>
    <mergeCell ref="I33:K33"/>
    <mergeCell ref="A27:A30"/>
    <mergeCell ref="B47:K47"/>
    <mergeCell ref="B45:D45"/>
    <mergeCell ref="E39:K39"/>
    <mergeCell ref="E40:K40"/>
    <mergeCell ref="E42:K42"/>
    <mergeCell ref="B46:K46"/>
    <mergeCell ref="E43:K43"/>
    <mergeCell ref="E41:K41"/>
    <mergeCell ref="E44:K44"/>
    <mergeCell ref="E45:K45"/>
    <mergeCell ref="B40:D40"/>
    <mergeCell ref="B41:D41"/>
    <mergeCell ref="B42:D42"/>
    <mergeCell ref="B43:D43"/>
    <mergeCell ref="B44:D44"/>
    <mergeCell ref="D23:E23"/>
    <mergeCell ref="I23:K23"/>
    <mergeCell ref="A24:B25"/>
    <mergeCell ref="J25:K25"/>
    <mergeCell ref="D18:K18"/>
    <mergeCell ref="D22:K22"/>
    <mergeCell ref="A22:B23"/>
    <mergeCell ref="F23:G23"/>
    <mergeCell ref="C25:I25"/>
    <mergeCell ref="D19:K19"/>
    <mergeCell ref="C24:I24"/>
    <mergeCell ref="A8:B8"/>
    <mergeCell ref="A36:B36"/>
    <mergeCell ref="D36:E36"/>
    <mergeCell ref="D20:K20"/>
    <mergeCell ref="D21:K21"/>
    <mergeCell ref="A18:B21"/>
    <mergeCell ref="I29:K29"/>
    <mergeCell ref="I31:K31"/>
    <mergeCell ref="A26:E26"/>
    <mergeCell ref="B27:C27"/>
    <mergeCell ref="A31:H31"/>
    <mergeCell ref="I26:K26"/>
    <mergeCell ref="I27:K27"/>
    <mergeCell ref="I28:K28"/>
    <mergeCell ref="A37:H37"/>
    <mergeCell ref="G34:H34"/>
    <mergeCell ref="A35:C35"/>
    <mergeCell ref="D35:E35"/>
    <mergeCell ref="A34:C34"/>
  </mergeCells>
  <phoneticPr fontId="1"/>
  <dataValidations count="4">
    <dataValidation type="list" allowBlank="1" showInputMessage="1" showErrorMessage="1" sqref="J24 G8">
      <formula1>$N$8:$N$18</formula1>
    </dataValidation>
    <dataValidation type="whole" operator="greaterThan" allowBlank="1" showInputMessage="1" showErrorMessage="1" sqref="G27:G28">
      <formula1>0</formula1>
    </dataValidation>
    <dataValidation type="whole" operator="greaterThanOrEqual" allowBlank="1" showInputMessage="1" showErrorMessage="1" sqref="H28:H30 G34:H34 I36:K36">
      <formula1>0</formula1>
    </dataValidation>
    <dataValidation type="list" allowBlank="1" showInputMessage="1" showErrorMessage="1" sqref="E9:E12 G9:G12 I9:I11">
      <formula1>$M$9</formula1>
    </dataValidation>
  </dataValidations>
  <hyperlinks>
    <hyperlink ref="B5" r:id="rId1"/>
  </hyperlinks>
  <pageMargins left="0.98425196850393704" right="0.55118110236220474" top="0.59055118110236227" bottom="0.47244094488188981" header="0.51181102362204722" footer="0.51181102362204722"/>
  <pageSetup paperSize="256" scale="82" orientation="portrait" horizontalDpi="4294967293" verticalDpi="4294967292" r:id="rId2"/>
  <headerFooter alignWithMargins="0"/>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indexed="40"/>
  </sheetPr>
  <dimension ref="C1:AK65"/>
  <sheetViews>
    <sheetView showGridLines="0" view="pageBreakPreview" zoomScale="75" zoomScaleNormal="100" workbookViewId="0">
      <selection activeCell="AU58" sqref="AU58"/>
    </sheetView>
  </sheetViews>
  <sheetFormatPr defaultRowHeight="13.5"/>
  <cols>
    <col min="1" max="43" width="2.625" customWidth="1"/>
  </cols>
  <sheetData>
    <row r="1" spans="3:36">
      <c r="C1" s="349" t="s">
        <v>77</v>
      </c>
      <c r="D1" s="349"/>
      <c r="E1" s="349"/>
      <c r="F1" s="349"/>
      <c r="G1" s="349"/>
      <c r="H1" s="349"/>
      <c r="I1" s="349"/>
      <c r="J1" s="349"/>
      <c r="K1" s="349"/>
      <c r="L1" s="349"/>
      <c r="M1" s="349"/>
      <c r="N1" s="349"/>
      <c r="O1" s="349"/>
      <c r="P1" s="349"/>
      <c r="Q1" s="349"/>
      <c r="R1" s="349"/>
      <c r="S1" s="349"/>
      <c r="T1" s="349"/>
      <c r="U1" s="349"/>
      <c r="V1" s="349"/>
      <c r="W1" s="349"/>
      <c r="X1" s="349"/>
      <c r="Y1" s="349"/>
      <c r="Z1" s="349"/>
      <c r="AA1" s="349"/>
      <c r="AB1" s="349"/>
      <c r="AC1" s="349"/>
      <c r="AD1" s="349"/>
      <c r="AE1" s="349"/>
    </row>
    <row r="2" spans="3:36">
      <c r="C2" s="349"/>
      <c r="D2" s="349"/>
      <c r="E2" s="349"/>
      <c r="F2" s="349"/>
      <c r="G2" s="349"/>
      <c r="H2" s="349"/>
      <c r="I2" s="349"/>
      <c r="J2" s="349"/>
      <c r="K2" s="349"/>
      <c r="L2" s="349"/>
      <c r="M2" s="349"/>
      <c r="N2" s="349"/>
      <c r="O2" s="349"/>
      <c r="P2" s="349"/>
      <c r="Q2" s="349"/>
      <c r="R2" s="349"/>
      <c r="S2" s="349"/>
      <c r="T2" s="349"/>
      <c r="U2" s="349"/>
      <c r="V2" s="349"/>
      <c r="W2" s="349"/>
      <c r="X2" s="349"/>
      <c r="Y2" s="349"/>
      <c r="Z2" s="349"/>
      <c r="AA2" s="349"/>
      <c r="AB2" s="349"/>
      <c r="AC2" s="349"/>
      <c r="AD2" s="349"/>
      <c r="AE2" s="349"/>
    </row>
    <row r="4" spans="3:36">
      <c r="P4" s="338" t="s">
        <v>78</v>
      </c>
      <c r="Q4" s="338"/>
      <c r="R4" s="338"/>
      <c r="S4" s="338"/>
      <c r="T4" s="338"/>
      <c r="U4" s="338"/>
    </row>
    <row r="5" spans="3:36">
      <c r="P5" s="338"/>
      <c r="Q5" s="338"/>
      <c r="R5" s="338"/>
      <c r="S5" s="338"/>
      <c r="T5" s="338"/>
      <c r="U5" s="338"/>
      <c r="AG5" s="350" t="s">
        <v>79</v>
      </c>
      <c r="AH5" s="350"/>
      <c r="AI5" s="350"/>
      <c r="AJ5" s="350"/>
    </row>
    <row r="6" spans="3:36">
      <c r="R6" s="314" t="s">
        <v>111</v>
      </c>
      <c r="S6" s="314"/>
      <c r="AG6" s="350"/>
      <c r="AH6" s="350"/>
      <c r="AI6" s="350"/>
      <c r="AJ6" s="350"/>
    </row>
    <row r="10" spans="3:36">
      <c r="Q10" s="314" t="s">
        <v>80</v>
      </c>
      <c r="R10" s="314"/>
      <c r="S10" s="314"/>
      <c r="T10" s="314"/>
    </row>
    <row r="11" spans="3:36">
      <c r="AE11" s="314" t="s">
        <v>81</v>
      </c>
      <c r="AF11" s="314"/>
    </row>
    <row r="15" spans="3:36">
      <c r="N15" s="326" t="s">
        <v>29</v>
      </c>
      <c r="O15" s="326"/>
      <c r="P15" s="326"/>
      <c r="Q15" s="326"/>
      <c r="R15" s="326"/>
      <c r="S15" s="326"/>
      <c r="T15" s="326"/>
      <c r="U15" s="326"/>
      <c r="V15" s="326"/>
    </row>
    <row r="16" spans="3:36">
      <c r="N16" s="326"/>
      <c r="O16" s="326"/>
      <c r="P16" s="326"/>
      <c r="Q16" s="326"/>
      <c r="R16" s="326"/>
      <c r="S16" s="326"/>
      <c r="T16" s="326"/>
      <c r="U16" s="326"/>
      <c r="V16" s="326"/>
    </row>
    <row r="17" spans="3:30">
      <c r="Q17" s="314" t="s">
        <v>115</v>
      </c>
      <c r="R17" s="314"/>
      <c r="S17" s="314"/>
    </row>
    <row r="20" spans="3:30">
      <c r="V20" s="337" t="s">
        <v>82</v>
      </c>
      <c r="W20" s="337"/>
      <c r="X20" s="337"/>
      <c r="Y20" s="337"/>
    </row>
    <row r="22" spans="3:30">
      <c r="C22" s="338" t="s">
        <v>83</v>
      </c>
      <c r="D22" s="338"/>
      <c r="E22" s="338"/>
      <c r="F22" s="338"/>
      <c r="G22" s="338"/>
      <c r="H22" s="338"/>
      <c r="X22" s="338" t="s">
        <v>85</v>
      </c>
      <c r="Y22" s="337"/>
      <c r="Z22" s="337"/>
      <c r="AA22" s="337"/>
      <c r="AB22" s="337"/>
      <c r="AC22" s="337"/>
      <c r="AD22" s="337"/>
    </row>
    <row r="23" spans="3:30" ht="13.5" customHeight="1">
      <c r="C23" s="338"/>
      <c r="D23" s="338"/>
      <c r="E23" s="338"/>
      <c r="F23" s="338"/>
      <c r="G23" s="338"/>
      <c r="H23" s="338"/>
      <c r="K23" s="314" t="s">
        <v>84</v>
      </c>
      <c r="L23" s="314"/>
      <c r="M23" s="314"/>
      <c r="N23" s="314"/>
      <c r="X23" s="337"/>
      <c r="Y23" s="337"/>
      <c r="Z23" s="337"/>
      <c r="AA23" s="337"/>
      <c r="AB23" s="337"/>
      <c r="AC23" s="337"/>
      <c r="AD23" s="337"/>
    </row>
    <row r="24" spans="3:30">
      <c r="E24" s="314" t="s">
        <v>112</v>
      </c>
      <c r="F24" s="314"/>
      <c r="O24" s="357" t="s">
        <v>86</v>
      </c>
      <c r="P24" s="357"/>
      <c r="Q24" s="357"/>
      <c r="Y24" s="337" t="s">
        <v>116</v>
      </c>
      <c r="Z24" s="337"/>
      <c r="AA24" s="337"/>
      <c r="AB24" s="337"/>
      <c r="AC24" s="337"/>
    </row>
    <row r="25" spans="3:30">
      <c r="O25" s="357"/>
      <c r="P25" s="357"/>
      <c r="Q25" s="357"/>
      <c r="Z25" s="314" t="s">
        <v>113</v>
      </c>
      <c r="AA25" s="314"/>
    </row>
    <row r="26" spans="3:30">
      <c r="J26" s="337" t="s">
        <v>87</v>
      </c>
      <c r="K26" s="337"/>
      <c r="O26" s="357"/>
      <c r="P26" s="357"/>
      <c r="Q26" s="357"/>
    </row>
    <row r="27" spans="3:30">
      <c r="O27" s="357"/>
      <c r="P27" s="357"/>
      <c r="Q27" s="357"/>
    </row>
    <row r="31" spans="3:30">
      <c r="O31" s="337" t="s">
        <v>88</v>
      </c>
      <c r="P31" s="337"/>
    </row>
    <row r="36" spans="8:34">
      <c r="H36" s="338" t="s">
        <v>89</v>
      </c>
      <c r="I36" s="338"/>
      <c r="J36" s="338"/>
      <c r="K36" s="338"/>
      <c r="L36" s="338"/>
      <c r="M36" s="338"/>
      <c r="N36" s="314"/>
    </row>
    <row r="37" spans="8:34">
      <c r="H37" s="338"/>
      <c r="I37" s="338"/>
      <c r="J37" s="338"/>
      <c r="K37" s="338"/>
      <c r="L37" s="338"/>
      <c r="M37" s="338"/>
      <c r="N37" s="314"/>
      <c r="AE37" s="337" t="s">
        <v>90</v>
      </c>
      <c r="AF37" s="337"/>
    </row>
    <row r="38" spans="8:34">
      <c r="J38" s="314" t="s">
        <v>114</v>
      </c>
      <c r="K38" s="314"/>
    </row>
    <row r="39" spans="8:34">
      <c r="P39" s="337" t="s">
        <v>87</v>
      </c>
      <c r="Q39" s="337"/>
    </row>
    <row r="41" spans="8:34">
      <c r="AD41" s="356"/>
      <c r="AE41" s="356"/>
      <c r="AF41" s="356"/>
    </row>
    <row r="42" spans="8:34">
      <c r="M42" s="334" t="s">
        <v>91</v>
      </c>
      <c r="N42" s="334"/>
      <c r="O42" s="334"/>
      <c r="P42" s="334"/>
      <c r="Q42" s="334"/>
      <c r="R42" s="314"/>
    </row>
    <row r="43" spans="8:34" ht="14.25" thickBot="1">
      <c r="M43" s="314"/>
      <c r="N43" s="314"/>
      <c r="O43" s="314"/>
      <c r="P43" s="314"/>
      <c r="Q43" s="314"/>
      <c r="R43" s="314"/>
      <c r="AF43" s="337"/>
      <c r="AG43" s="337"/>
      <c r="AH43" s="337"/>
    </row>
    <row r="44" spans="8:34" ht="14.25" thickBot="1">
      <c r="T44" s="343" t="s">
        <v>92</v>
      </c>
      <c r="V44" s="321" t="s">
        <v>117</v>
      </c>
      <c r="W44" s="321"/>
      <c r="X44" s="321"/>
      <c r="AA44" s="337"/>
      <c r="AB44" s="337"/>
      <c r="AC44" s="337"/>
    </row>
    <row r="45" spans="8:34" ht="14.25" thickBot="1">
      <c r="T45" s="344"/>
      <c r="U45" s="351" t="s">
        <v>93</v>
      </c>
      <c r="V45" s="315" t="s">
        <v>24</v>
      </c>
      <c r="W45" s="316"/>
      <c r="X45" s="317"/>
    </row>
    <row r="46" spans="8:34" ht="14.25" thickBot="1">
      <c r="M46" s="342" t="s">
        <v>94</v>
      </c>
      <c r="N46" s="325"/>
      <c r="T46" s="353" t="s">
        <v>95</v>
      </c>
      <c r="U46" s="351"/>
      <c r="V46" s="315"/>
      <c r="W46" s="316"/>
      <c r="X46" s="317"/>
      <c r="AD46" s="316" t="s">
        <v>96</v>
      </c>
    </row>
    <row r="47" spans="8:34" ht="14.25" thickBot="1">
      <c r="M47" s="315"/>
      <c r="N47" s="317"/>
      <c r="T47" s="353"/>
      <c r="U47" s="351"/>
      <c r="V47" s="315"/>
      <c r="W47" s="316"/>
      <c r="X47" s="317"/>
      <c r="Y47" s="354" t="s">
        <v>119</v>
      </c>
      <c r="Z47" s="355"/>
      <c r="AD47" s="316"/>
    </row>
    <row r="48" spans="8:34" ht="14.25" thickBot="1">
      <c r="M48" s="315"/>
      <c r="N48" s="317"/>
      <c r="T48" s="353"/>
      <c r="U48" s="351"/>
      <c r="V48" s="315"/>
      <c r="W48" s="316"/>
      <c r="X48" s="317"/>
      <c r="Y48" s="354"/>
      <c r="Z48" s="355"/>
      <c r="AD48" s="316"/>
    </row>
    <row r="49" spans="5:37" ht="14.25" thickBot="1">
      <c r="E49" s="323"/>
      <c r="F49" s="323"/>
      <c r="M49" s="318"/>
      <c r="N49" s="320"/>
      <c r="U49" s="351"/>
      <c r="V49" s="315"/>
      <c r="W49" s="316"/>
      <c r="X49" s="317"/>
    </row>
    <row r="50" spans="5:37" ht="14.25" thickBot="1">
      <c r="E50" s="323"/>
      <c r="F50" s="323"/>
      <c r="U50" s="352"/>
      <c r="V50" s="318"/>
      <c r="W50" s="319"/>
      <c r="X50" s="320"/>
    </row>
    <row r="51" spans="5:37">
      <c r="E51" s="323"/>
      <c r="F51" s="323"/>
      <c r="M51" s="324" t="s">
        <v>97</v>
      </c>
      <c r="N51" s="325"/>
      <c r="V51" s="336" t="s">
        <v>118</v>
      </c>
      <c r="W51" s="336"/>
      <c r="X51" s="336"/>
    </row>
    <row r="52" spans="5:37" ht="18" thickBot="1">
      <c r="M52" s="318"/>
      <c r="N52" s="320"/>
      <c r="Q52" s="326" t="s">
        <v>28</v>
      </c>
      <c r="R52" s="326"/>
      <c r="S52" s="326"/>
      <c r="T52" s="326"/>
      <c r="U52" s="326"/>
      <c r="V52" s="326"/>
      <c r="W52" s="39"/>
      <c r="X52" s="39"/>
      <c r="Y52" s="39"/>
    </row>
    <row r="53" spans="5:37" ht="18" thickBot="1">
      <c r="N53" s="337" t="s">
        <v>87</v>
      </c>
      <c r="O53" s="337"/>
      <c r="Q53" s="326"/>
      <c r="R53" s="326"/>
      <c r="S53" s="326"/>
      <c r="T53" s="326"/>
      <c r="U53" s="326"/>
      <c r="V53" s="326"/>
      <c r="W53" s="39"/>
      <c r="X53" s="39"/>
      <c r="Y53" s="39"/>
      <c r="AC53" s="327" t="s">
        <v>98</v>
      </c>
      <c r="AD53" s="327"/>
    </row>
    <row r="54" spans="5:37">
      <c r="M54" s="328" t="s">
        <v>122</v>
      </c>
      <c r="N54" s="329"/>
      <c r="AC54" s="327"/>
      <c r="AD54" s="327"/>
    </row>
    <row r="55" spans="5:37">
      <c r="M55" s="330"/>
      <c r="N55" s="331"/>
      <c r="AC55" s="327"/>
      <c r="AD55" s="327"/>
    </row>
    <row r="56" spans="5:37" ht="14.25" thickBot="1">
      <c r="M56" s="332"/>
      <c r="N56" s="333"/>
      <c r="AC56" s="327"/>
      <c r="AD56" s="327"/>
    </row>
    <row r="57" spans="5:37">
      <c r="P57" s="324" t="s">
        <v>25</v>
      </c>
      <c r="Q57" s="345"/>
      <c r="R57" s="325"/>
      <c r="AC57" s="327"/>
      <c r="AD57" s="327"/>
    </row>
    <row r="58" spans="5:37">
      <c r="P58" s="315"/>
      <c r="Q58" s="316"/>
      <c r="R58" s="317"/>
    </row>
    <row r="59" spans="5:37">
      <c r="H59" s="339" t="s">
        <v>99</v>
      </c>
      <c r="P59" s="315"/>
      <c r="Q59" s="316"/>
      <c r="R59" s="317"/>
      <c r="S59" s="340" t="s">
        <v>120</v>
      </c>
      <c r="T59" s="341"/>
      <c r="U59" s="341"/>
    </row>
    <row r="60" spans="5:37">
      <c r="H60" s="339"/>
      <c r="P60" s="315"/>
      <c r="Q60" s="316"/>
      <c r="R60" s="317"/>
      <c r="S60" s="340"/>
      <c r="T60" s="341"/>
      <c r="U60" s="341"/>
    </row>
    <row r="61" spans="5:37">
      <c r="H61" s="339"/>
      <c r="P61" s="346"/>
      <c r="Q61" s="347"/>
      <c r="R61" s="348"/>
    </row>
    <row r="62" spans="5:37" ht="14.25" thickBot="1">
      <c r="H62" s="339"/>
      <c r="P62" s="44"/>
      <c r="Q62" s="45"/>
      <c r="R62" s="46"/>
      <c r="X62" s="334" t="s">
        <v>123</v>
      </c>
      <c r="Y62" s="334"/>
    </row>
    <row r="63" spans="5:37">
      <c r="H63" s="339"/>
      <c r="P63" s="335" t="s">
        <v>121</v>
      </c>
      <c r="Q63" s="335"/>
      <c r="R63" s="335"/>
      <c r="X63" s="334"/>
      <c r="Y63" s="334"/>
      <c r="AB63" s="314" t="s">
        <v>124</v>
      </c>
      <c r="AC63" s="314"/>
      <c r="AD63" s="314"/>
      <c r="AE63" s="314"/>
      <c r="AF63" s="314"/>
      <c r="AG63" s="314"/>
      <c r="AH63" s="314"/>
      <c r="AI63" s="314"/>
      <c r="AJ63" s="314"/>
      <c r="AK63" s="314"/>
    </row>
    <row r="64" spans="5:37">
      <c r="AB64" s="314"/>
      <c r="AC64" s="314"/>
      <c r="AD64" s="314"/>
      <c r="AE64" s="314"/>
      <c r="AF64" s="314"/>
      <c r="AG64" s="314"/>
      <c r="AH64" s="314"/>
      <c r="AI64" s="314"/>
      <c r="AJ64" s="314"/>
      <c r="AK64" s="314"/>
    </row>
    <row r="65" spans="33:37">
      <c r="AG65" s="322" t="s">
        <v>172</v>
      </c>
      <c r="AH65" s="314"/>
      <c r="AI65" s="314"/>
      <c r="AJ65" s="314"/>
      <c r="AK65" s="314"/>
    </row>
  </sheetData>
  <mergeCells count="48">
    <mergeCell ref="AG5:AJ6"/>
    <mergeCell ref="Q10:T10"/>
    <mergeCell ref="AA44:AC44"/>
    <mergeCell ref="U45:U50"/>
    <mergeCell ref="T46:T48"/>
    <mergeCell ref="Y47:Z48"/>
    <mergeCell ref="AD46:AD48"/>
    <mergeCell ref="AF43:AH43"/>
    <mergeCell ref="AD41:AF41"/>
    <mergeCell ref="O24:Q27"/>
    <mergeCell ref="C1:AE2"/>
    <mergeCell ref="P4:U5"/>
    <mergeCell ref="J38:K38"/>
    <mergeCell ref="AE37:AF37"/>
    <mergeCell ref="R6:S6"/>
    <mergeCell ref="E24:F24"/>
    <mergeCell ref="AE11:AF11"/>
    <mergeCell ref="N15:V16"/>
    <mergeCell ref="V20:Y20"/>
    <mergeCell ref="C22:H23"/>
    <mergeCell ref="K23:N23"/>
    <mergeCell ref="Q17:S17"/>
    <mergeCell ref="X22:AD23"/>
    <mergeCell ref="Z25:AA25"/>
    <mergeCell ref="O31:P31"/>
    <mergeCell ref="Y24:AC24"/>
    <mergeCell ref="J26:K26"/>
    <mergeCell ref="H36:N37"/>
    <mergeCell ref="H59:H63"/>
    <mergeCell ref="S59:U60"/>
    <mergeCell ref="N53:O53"/>
    <mergeCell ref="P39:Q39"/>
    <mergeCell ref="M46:N49"/>
    <mergeCell ref="M42:R43"/>
    <mergeCell ref="T44:T45"/>
    <mergeCell ref="P57:R61"/>
    <mergeCell ref="AB63:AK64"/>
    <mergeCell ref="V45:X50"/>
    <mergeCell ref="V44:X44"/>
    <mergeCell ref="AG65:AK65"/>
    <mergeCell ref="E49:F51"/>
    <mergeCell ref="M51:N52"/>
    <mergeCell ref="Q52:V53"/>
    <mergeCell ref="AC53:AD57"/>
    <mergeCell ref="M54:N56"/>
    <mergeCell ref="X62:Y63"/>
    <mergeCell ref="P63:R63"/>
    <mergeCell ref="V51:X51"/>
  </mergeCells>
  <phoneticPr fontId="1"/>
  <pageMargins left="0.31" right="0.16" top="0.3" bottom="0.2" header="0.28000000000000003" footer="0.2"/>
  <pageSetup paperSize="256" scale="95" orientation="portrait" horizontalDpi="4294967293" verticalDpi="4294967292" r:id="rId1"/>
  <headerFooter alignWithMargins="0"/>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enableFormatConditionsCalculation="0">
    <tabColor indexed="46"/>
  </sheetPr>
  <dimension ref="A1:A140"/>
  <sheetViews>
    <sheetView view="pageBreakPreview" zoomScale="60" zoomScaleNormal="100" workbookViewId="0">
      <selection activeCell="O46" sqref="O46"/>
    </sheetView>
  </sheetViews>
  <sheetFormatPr defaultRowHeight="13.5"/>
  <sheetData>
    <row r="1" spans="1:1">
      <c r="A1" t="s">
        <v>210</v>
      </c>
    </row>
    <row r="2" spans="1:1">
      <c r="A2" t="s">
        <v>211</v>
      </c>
    </row>
    <row r="64" ht="0.75" customHeight="1"/>
    <row r="65" hidden="1"/>
    <row r="66" hidden="1"/>
    <row r="67" hidden="1"/>
    <row r="68" hidden="1"/>
    <row r="69" hidden="1"/>
    <row r="70" hidden="1"/>
    <row r="71" ht="2.25" hidden="1" customHeight="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t="2.25" hidden="1" customHeight="1"/>
    <row r="106" hidden="1"/>
    <row r="107" hidden="1"/>
    <row r="108" hidden="1"/>
    <row r="109" hidden="1"/>
    <row r="110" hidden="1"/>
    <row r="111" hidden="1"/>
    <row r="112" hidden="1"/>
    <row r="113" hidden="1"/>
    <row r="114" hidden="1"/>
    <row r="115" hidden="1"/>
    <row r="116" hidden="1"/>
    <row r="117" hidden="1"/>
    <row r="118" hidden="1"/>
    <row r="119" hidden="1"/>
    <row r="120" hidden="1"/>
    <row r="121" hidden="1"/>
    <row r="122" hidden="1"/>
    <row r="123" hidden="1"/>
    <row r="124" ht="0.75" hidden="1" customHeight="1"/>
    <row r="125" hidden="1"/>
    <row r="126" hidden="1"/>
    <row r="127" hidden="1"/>
    <row r="128" hidden="1"/>
    <row r="129" hidden="1"/>
    <row r="130" hidden="1"/>
    <row r="131" hidden="1"/>
    <row r="132" hidden="1"/>
    <row r="133" hidden="1"/>
    <row r="134" hidden="1"/>
    <row r="135" hidden="1"/>
    <row r="136" hidden="1"/>
    <row r="137" hidden="1"/>
    <row r="138" hidden="1"/>
    <row r="139" hidden="1"/>
    <row r="140" hidden="1"/>
  </sheetData>
  <phoneticPr fontId="1"/>
  <pageMargins left="0.3" right="0.23" top="0.53" bottom="0.2" header="0.51200000000000001" footer="0.24"/>
  <pageSetup paperSize="256" orientation="portrait" horizontalDpi="4294967293" verticalDpi="4294967292" r:id="rId1"/>
  <headerFooter alignWithMargins="0"/>
  <drawing r:id="rId2"/>
  <legacyDrawing r:id="rId3"/>
  <oleObjects>
    <mc:AlternateContent xmlns:mc="http://schemas.openxmlformats.org/markup-compatibility/2006">
      <mc:Choice Requires="x14">
        <oleObject progId="PBrush" shapeId="4098" r:id="rId4">
          <objectPr defaultSize="0" autoPict="0" r:id="rId5">
            <anchor moveWithCells="1" sizeWithCells="1">
              <from>
                <xdr:col>0</xdr:col>
                <xdr:colOff>0</xdr:colOff>
                <xdr:row>2</xdr:row>
                <xdr:rowOff>123825</xdr:rowOff>
              </from>
              <to>
                <xdr:col>10</xdr:col>
                <xdr:colOff>542925</xdr:colOff>
                <xdr:row>61</xdr:row>
                <xdr:rowOff>114300</xdr:rowOff>
              </to>
            </anchor>
          </objectPr>
        </oleObject>
      </mc:Choice>
      <mc:Fallback>
        <oleObject progId="PBrush" shapeId="4098"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申込の手引き</vt:lpstr>
      <vt:lpstr>利用申込書</vt:lpstr>
      <vt:lpstr>使用日誌・使用料計算書</vt:lpstr>
      <vt:lpstr>マップ</vt:lpstr>
      <vt:lpstr>案内図</vt:lpstr>
      <vt:lpstr>マップ!Print_Area</vt:lpstr>
      <vt:lpstr>案内図!Print_Area</vt:lpstr>
      <vt:lpstr>使用日誌・使用料計算書!Print_Area</vt:lpstr>
      <vt:lpstr>申込の手引き!Print_Area</vt:lpstr>
      <vt:lpstr>利用申込書!Print_Area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nachi mituo</dc:creator>
  <cp:lastModifiedBy>seiya</cp:lastModifiedBy>
  <cp:lastPrinted>2019-05-21T06:13:08Z</cp:lastPrinted>
  <dcterms:created xsi:type="dcterms:W3CDTF">2006-11-15T11:44:18Z</dcterms:created>
  <dcterms:modified xsi:type="dcterms:W3CDTF">2019-05-21T06:14:12Z</dcterms:modified>
</cp:coreProperties>
</file>