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95" windowHeight="8745"/>
  </bookViews>
  <sheets>
    <sheet name="dan" sheetId="1" r:id="rId1"/>
  </sheets>
  <definedNames>
    <definedName name="_xlnm.Print_Area" localSheetId="0">dan!$B$4:$H$31</definedName>
  </definedNames>
  <calcPr calcId="145621"/>
</workbook>
</file>

<file path=xl/calcChain.xml><?xml version="1.0" encoding="utf-8"?>
<calcChain xmlns="http://schemas.openxmlformats.org/spreadsheetml/2006/main">
  <c r="G3" i="1" l="1"/>
  <c r="F3" i="1"/>
  <c r="G26" i="1" s="1"/>
  <c r="G2" i="1"/>
  <c r="F2" i="1"/>
  <c r="G1" i="1"/>
  <c r="F1" i="1"/>
  <c r="G11" i="1" s="1"/>
</calcChain>
</file>

<file path=xl/sharedStrings.xml><?xml version="1.0" encoding="utf-8"?>
<sst xmlns="http://schemas.openxmlformats.org/spreadsheetml/2006/main" count="72" uniqueCount="56">
  <si>
    <t>◎</t>
    <phoneticPr fontId="2"/>
  </si>
  <si>
    <t>○</t>
    <phoneticPr fontId="2"/>
  </si>
  <si>
    <t>最優秀○</t>
    <rPh sb="0" eb="3">
      <t>サイユウシュウ</t>
    </rPh>
    <phoneticPr fontId="2"/>
  </si>
  <si>
    <t>×</t>
    <phoneticPr fontId="2"/>
  </si>
  <si>
    <t>団</t>
    <rPh sb="0" eb="1">
      <t>ダン</t>
    </rPh>
    <phoneticPr fontId="2"/>
  </si>
  <si>
    <t>認定</t>
    <rPh sb="0" eb="2">
      <t>ニンテイ</t>
    </rPh>
    <phoneticPr fontId="2"/>
  </si>
  <si>
    <t>確認</t>
    <rPh sb="0" eb="2">
      <t>カクニン</t>
    </rPh>
    <phoneticPr fontId="2"/>
  </si>
  <si>
    <t>名前</t>
    <rPh sb="0" eb="2">
      <t>ナマエ</t>
    </rPh>
    <phoneticPr fontId="2"/>
  </si>
  <si>
    <t>団委員長</t>
    <rPh sb="0" eb="4">
      <t>ダンイインチョウ</t>
    </rPh>
    <phoneticPr fontId="2"/>
  </si>
  <si>
    <t>期間：１／１～１２／３１で登録時（３月）にチェック</t>
    <rPh sb="0" eb="2">
      <t>キカン</t>
    </rPh>
    <rPh sb="13" eb="15">
      <t>トウロク</t>
    </rPh>
    <rPh sb="15" eb="16">
      <t>ジ</t>
    </rPh>
    <rPh sb="18" eb="19">
      <t>ガツ</t>
    </rPh>
    <phoneticPr fontId="2"/>
  </si>
  <si>
    <t>地区委員長</t>
    <rPh sb="0" eb="2">
      <t>チク</t>
    </rPh>
    <rPh sb="2" eb="5">
      <t>イインチョウ</t>
    </rPh>
    <phoneticPr fontId="2"/>
  </si>
  <si>
    <t>団担当コミ</t>
    <rPh sb="0" eb="1">
      <t>ダン</t>
    </rPh>
    <rPh sb="1" eb="3">
      <t>タントウ</t>
    </rPh>
    <phoneticPr fontId="2"/>
  </si>
  <si>
    <t>浜松地区優秀隊</t>
    <rPh sb="0" eb="4">
      <t>ハママツチク</t>
    </rPh>
    <rPh sb="4" eb="6">
      <t>ユウシュウ</t>
    </rPh>
    <rPh sb="6" eb="7">
      <t>タイ</t>
    </rPh>
    <phoneticPr fontId="2"/>
  </si>
  <si>
    <t>名称</t>
    <rPh sb="0" eb="2">
      <t>メイショウ</t>
    </rPh>
    <phoneticPr fontId="2"/>
  </si>
  <si>
    <t>浜松地区優秀団</t>
    <phoneticPr fontId="2"/>
  </si>
  <si>
    <t>訓練</t>
    <rPh sb="0" eb="2">
      <t>クンレン</t>
    </rPh>
    <phoneticPr fontId="2"/>
  </si>
  <si>
    <t>※</t>
  </si>
  <si>
    <t>指導者体制</t>
    <rPh sb="0" eb="3">
      <t>シドウシャ</t>
    </rPh>
    <rPh sb="3" eb="5">
      <t>タイセイ</t>
    </rPh>
    <phoneticPr fontId="2"/>
  </si>
  <si>
    <t>講習会を修了した団委員が１名以上います。（兼任可）</t>
    <rPh sb="0" eb="3">
      <t>コウシュウカイ</t>
    </rPh>
    <rPh sb="4" eb="6">
      <t>シュウリョウ</t>
    </rPh>
    <rPh sb="8" eb="11">
      <t>ダンイイン</t>
    </rPh>
    <rPh sb="13" eb="14">
      <t>メイ</t>
    </rPh>
    <rPh sb="14" eb="16">
      <t>イジョウ</t>
    </rPh>
    <rPh sb="21" eb="23">
      <t>ケンニン</t>
    </rPh>
    <rPh sb="23" eb="24">
      <t>カ</t>
    </rPh>
    <phoneticPr fontId="2"/>
  </si>
  <si>
    <t>年間プログラム</t>
    <rPh sb="0" eb="2">
      <t>ネンカン</t>
    </rPh>
    <phoneticPr fontId="2"/>
  </si>
  <si>
    <t>年間計画を作成し、育成総会で提示しました。</t>
    <rPh sb="0" eb="2">
      <t>ネンカン</t>
    </rPh>
    <rPh sb="2" eb="4">
      <t>ケイカク</t>
    </rPh>
    <rPh sb="5" eb="7">
      <t>サクセイ</t>
    </rPh>
    <rPh sb="9" eb="11">
      <t>イクセイ</t>
    </rPh>
    <rPh sb="11" eb="13">
      <t>ソウカイ</t>
    </rPh>
    <rPh sb="14" eb="16">
      <t>テイジ</t>
    </rPh>
    <phoneticPr fontId="2"/>
  </si>
  <si>
    <t>進歩</t>
    <rPh sb="0" eb="2">
      <t>シンポ</t>
    </rPh>
    <phoneticPr fontId="2"/>
  </si>
  <si>
    <t>進歩面接を団で実施しました。</t>
    <rPh sb="0" eb="2">
      <t>シンポ</t>
    </rPh>
    <rPh sb="2" eb="4">
      <t>メンセツ</t>
    </rPh>
    <rPh sb="5" eb="6">
      <t>ダン</t>
    </rPh>
    <rPh sb="7" eb="9">
      <t>ジッシ</t>
    </rPh>
    <phoneticPr fontId="2"/>
  </si>
  <si>
    <t>集会</t>
    <rPh sb="0" eb="2">
      <t>シュウカイ</t>
    </rPh>
    <phoneticPr fontId="2"/>
  </si>
  <si>
    <t>団会議を毎月開催しました</t>
    <rPh sb="0" eb="1">
      <t>ダン</t>
    </rPh>
    <rPh sb="1" eb="3">
      <t>カイギ</t>
    </rPh>
    <rPh sb="4" eb="6">
      <t>マイツキ</t>
    </rPh>
    <rPh sb="6" eb="8">
      <t>カイサイ</t>
    </rPh>
    <phoneticPr fontId="2"/>
  </si>
  <si>
    <t>募集活動</t>
    <rPh sb="0" eb="2">
      <t>ボシュウ</t>
    </rPh>
    <rPh sb="2" eb="4">
      <t>カツドウ</t>
    </rPh>
    <phoneticPr fontId="2"/>
  </si>
  <si>
    <t>１回以上　団で　入団者獲得行事を行いました</t>
    <rPh sb="1" eb="2">
      <t>カイ</t>
    </rPh>
    <rPh sb="2" eb="4">
      <t>イジョウ</t>
    </rPh>
    <rPh sb="5" eb="6">
      <t>ダン</t>
    </rPh>
    <rPh sb="8" eb="10">
      <t>ニュウダン</t>
    </rPh>
    <rPh sb="10" eb="11">
      <t>シャ</t>
    </rPh>
    <rPh sb="11" eb="13">
      <t>カクトク</t>
    </rPh>
    <rPh sb="13" eb="15">
      <t>ギョウジ</t>
    </rPh>
    <rPh sb="16" eb="17">
      <t>オコナ</t>
    </rPh>
    <phoneticPr fontId="2"/>
  </si>
  <si>
    <t>地域交流</t>
    <rPh sb="0" eb="2">
      <t>チイキ</t>
    </rPh>
    <rPh sb="2" eb="4">
      <t>コウリュウ</t>
    </rPh>
    <phoneticPr fontId="2"/>
  </si>
  <si>
    <t>１回以上地域交流行事を行い（参加）しました</t>
    <rPh sb="1" eb="2">
      <t>カイ</t>
    </rPh>
    <rPh sb="2" eb="4">
      <t>イジョウ</t>
    </rPh>
    <rPh sb="4" eb="6">
      <t>チイキ</t>
    </rPh>
    <rPh sb="6" eb="8">
      <t>コウリュウ</t>
    </rPh>
    <rPh sb="8" eb="10">
      <t>ギョウジ</t>
    </rPh>
    <rPh sb="11" eb="12">
      <t>オコナ</t>
    </rPh>
    <rPh sb="14" eb="16">
      <t>サンカ</t>
    </rPh>
    <phoneticPr fontId="2"/>
  </si>
  <si>
    <t>団活動</t>
    <rPh sb="0" eb="1">
      <t>ダン</t>
    </rPh>
    <rPh sb="1" eb="3">
      <t>カツドウ</t>
    </rPh>
    <phoneticPr fontId="2"/>
  </si>
  <si>
    <t>１回以上（各隊の参加する）団行事を行いました</t>
    <rPh sb="1" eb="2">
      <t>カイ</t>
    </rPh>
    <rPh sb="2" eb="4">
      <t>イジョウ</t>
    </rPh>
    <rPh sb="5" eb="7">
      <t>カクタイ</t>
    </rPh>
    <rPh sb="8" eb="10">
      <t>サンカ</t>
    </rPh>
    <rPh sb="13" eb="14">
      <t>ダン</t>
    </rPh>
    <rPh sb="14" eb="16">
      <t>ギョウジ</t>
    </rPh>
    <rPh sb="17" eb="18">
      <t>オコナ</t>
    </rPh>
    <phoneticPr fontId="2"/>
  </si>
  <si>
    <t>団登録数</t>
    <rPh sb="0" eb="1">
      <t>ダン</t>
    </rPh>
    <rPh sb="1" eb="4">
      <t>トウロクスウ</t>
    </rPh>
    <phoneticPr fontId="2"/>
  </si>
  <si>
    <t>対象年に於ける登録数が、１年前と同数がそれ以上である</t>
    <rPh sb="0" eb="2">
      <t>タイショウ</t>
    </rPh>
    <rPh sb="2" eb="3">
      <t>ネン</t>
    </rPh>
    <rPh sb="4" eb="5">
      <t>オ</t>
    </rPh>
    <rPh sb="7" eb="9">
      <t>トウロク</t>
    </rPh>
    <rPh sb="9" eb="10">
      <t>スウ</t>
    </rPh>
    <rPh sb="13" eb="14">
      <t>ネン</t>
    </rPh>
    <rPh sb="14" eb="15">
      <t>マエ</t>
    </rPh>
    <rPh sb="16" eb="18">
      <t>ドウスウ</t>
    </rPh>
    <rPh sb="21" eb="23">
      <t>イジョウ</t>
    </rPh>
    <phoneticPr fontId="2"/>
  </si>
  <si>
    <t>コミュニケーション</t>
  </si>
  <si>
    <t>育成総会を年１回以上開催しました</t>
    <rPh sb="0" eb="2">
      <t>イクセイ</t>
    </rPh>
    <rPh sb="2" eb="4">
      <t>ソウカイ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</si>
  <si>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団登録</t>
    <rPh sb="0" eb="1">
      <t>ダン</t>
    </rPh>
    <rPh sb="1" eb="3">
      <t>トウロク</t>
    </rPh>
    <phoneticPr fontId="2"/>
  </si>
  <si>
    <t>期日通り団登録を更新しました</t>
    <rPh sb="0" eb="2">
      <t>キジツ</t>
    </rPh>
    <rPh sb="2" eb="3">
      <t>トオ</t>
    </rPh>
    <rPh sb="4" eb="5">
      <t>ダン</t>
    </rPh>
    <rPh sb="5" eb="7">
      <t>トウロク</t>
    </rPh>
    <rPh sb="8" eb="10">
      <t>コウシン</t>
    </rPh>
    <phoneticPr fontId="2"/>
  </si>
  <si>
    <t>浜松地区最優秀隊</t>
    <rPh sb="0" eb="4">
      <t>ハママツチク</t>
    </rPh>
    <rPh sb="4" eb="7">
      <t>サイユウシュウ</t>
    </rPh>
    <rPh sb="7" eb="8">
      <t>タイ</t>
    </rPh>
    <phoneticPr fontId="2"/>
  </si>
  <si>
    <t>は以下のすべての項目を満足する必要があります</t>
    <rPh sb="1" eb="3">
      <t>イカ</t>
    </rPh>
    <rPh sb="8" eb="10">
      <t>コウモク</t>
    </rPh>
    <rPh sb="11" eb="13">
      <t>マンゾク</t>
    </rPh>
    <rPh sb="15" eb="17">
      <t>ヒツヨウ</t>
    </rPh>
    <phoneticPr fontId="2"/>
  </si>
  <si>
    <t>基本</t>
    <rPh sb="0" eb="2">
      <t>キホン</t>
    </rPh>
    <phoneticPr fontId="2"/>
  </si>
  <si>
    <t>Quality Unit Award項目をすべて取得しました</t>
    <rPh sb="18" eb="20">
      <t>コウモク</t>
    </rPh>
    <phoneticPr fontId="2"/>
  </si>
  <si>
    <t>隊</t>
  </si>
  <si>
    <t>BVS、CS、BS、VS、RS　全隊活動しています</t>
  </si>
  <si>
    <t>運営体制</t>
  </si>
  <si>
    <t>講習会を修了した専任組織拡充委員が１名以上います。</t>
  </si>
  <si>
    <t>スーパーカブ認証者あるいは菊章受賞者あるいは富士章受賞者が出ました</t>
    <rPh sb="6" eb="8">
      <t>ニンショウ</t>
    </rPh>
    <rPh sb="8" eb="9">
      <t>シャ</t>
    </rPh>
    <rPh sb="13" eb="14">
      <t>キク</t>
    </rPh>
    <rPh sb="14" eb="15">
      <t>ショウ</t>
    </rPh>
    <rPh sb="15" eb="18">
      <t>ジュショウシャ</t>
    </rPh>
    <rPh sb="22" eb="24">
      <t>フジ</t>
    </rPh>
    <rPh sb="24" eb="25">
      <t>ショウ</t>
    </rPh>
    <rPh sb="25" eb="28">
      <t>ジュショウシャ</t>
    </rPh>
    <rPh sb="29" eb="30">
      <t>デ</t>
    </rPh>
    <phoneticPr fontId="2"/>
  </si>
  <si>
    <t>　　</t>
    <phoneticPr fontId="2"/>
  </si>
  <si>
    <t>団委員長は団委員研修所（団運営研修所or特修所含む）を修了しています</t>
    <rPh sb="5" eb="6">
      <t>ダン</t>
    </rPh>
    <rPh sb="6" eb="8">
      <t>イイン</t>
    </rPh>
    <rPh sb="8" eb="11">
      <t>ケンシュウジョ</t>
    </rPh>
    <rPh sb="23" eb="24">
      <t>フク</t>
    </rPh>
    <phoneticPr fontId="2"/>
  </si>
  <si>
    <t>２０２１年
目標</t>
    <rPh sb="4" eb="5">
      <t>ネン</t>
    </rPh>
    <rPh sb="6" eb="8">
      <t>モクヒョウ</t>
    </rPh>
    <phoneticPr fontId="2"/>
  </si>
  <si>
    <t>２０２０年結果と　２０２１年目標</t>
    <rPh sb="4" eb="5">
      <t>ネン</t>
    </rPh>
    <rPh sb="5" eb="7">
      <t>ケッカ</t>
    </rPh>
    <rPh sb="13" eb="14">
      <t>ネン</t>
    </rPh>
    <rPh sb="14" eb="16">
      <t>モクヒョウ</t>
    </rPh>
    <phoneticPr fontId="2"/>
  </si>
  <si>
    <t>２０２０年結果と　２０２１年目標を報告します　　　　</t>
    <rPh sb="17" eb="19">
      <t>ホウコク</t>
    </rPh>
    <phoneticPr fontId="2"/>
  </si>
  <si>
    <t>２０２０年
目標</t>
  </si>
  <si>
    <t>２０２０年
結果</t>
    <rPh sb="4" eb="5">
      <t>ネン</t>
    </rPh>
    <rPh sb="6" eb="8">
      <t>ケッカ</t>
    </rPh>
    <phoneticPr fontId="2"/>
  </si>
  <si>
    <t>２０２０年実施結果と評価</t>
    <rPh sb="4" eb="5">
      <t>ネン</t>
    </rPh>
    <rPh sb="5" eb="7">
      <t>ジッシ</t>
    </rPh>
    <rPh sb="7" eb="9">
      <t>ケッカ</t>
    </rPh>
    <rPh sb="10" eb="12">
      <t>ヒョウカ</t>
    </rPh>
    <phoneticPr fontId="2"/>
  </si>
  <si>
    <t>２０２１年取組</t>
    <rPh sb="4" eb="5">
      <t>ネン</t>
    </rPh>
    <rPh sb="5" eb="7">
      <t>トリクミ</t>
    </rPh>
    <phoneticPr fontId="2"/>
  </si>
  <si>
    <r>
      <t>は以下の内　６項目以上（　※</t>
    </r>
    <r>
      <rPr>
        <strike/>
        <sz val="11"/>
        <rFont val="ＭＳ Ｐゴシック"/>
        <family val="3"/>
        <charset val="128"/>
      </rPr>
      <t>４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項目は必須）の取得が必要です</t>
    </r>
    <rPh sb="1" eb="3">
      <t>イカ</t>
    </rPh>
    <rPh sb="4" eb="5">
      <t>ウチ</t>
    </rPh>
    <rPh sb="7" eb="9">
      <t>コウモク</t>
    </rPh>
    <rPh sb="9" eb="11">
      <t>イジョウ</t>
    </rPh>
    <rPh sb="16" eb="18">
      <t>コウモク</t>
    </rPh>
    <rPh sb="19" eb="21">
      <t>ヒッス</t>
    </rPh>
    <rPh sb="23" eb="25">
      <t>シュトク</t>
    </rPh>
    <rPh sb="26" eb="28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</si>
</sst>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0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Alignment="1">
      <alignment horizontal="right"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56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0" fontId="10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0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0" fillId="0" borderId="12" xfId="0" applyFont="1" applyBorder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18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E19" workbookViewId="0">
      <selection activeCell="I24" sqref="I24"/>
    </sheetView>
  </sheetViews>
  <sheetFormatPr defaultRowHeight="13.5"/>
  <cols>
    <col min="1" max="1" width="2.25" customWidth="1"/>
    <col min="2" max="2" width="4.25" customWidth="1"/>
    <col min="3" max="3" width="14.125" customWidth="1"/>
    <col min="4" max="4" width="2.75" customWidth="1"/>
    <col min="5" max="5" width="43.875" style="3" customWidth="1"/>
    <col min="6" max="6" width="10.25" customWidth="1"/>
    <col min="7" max="7" width="10.25" style="3" customWidth="1"/>
    <col min="8" max="8" width="10.25" customWidth="1"/>
    <col min="9" max="9" width="3.25" style="3" customWidth="1"/>
    <col min="10" max="10" width="3.25" customWidth="1"/>
    <col min="11" max="11" width="2.75" customWidth="1"/>
    <col min="12" max="13" width="37.5" style="54" customWidth="1"/>
    <col min="14" max="14" width="16.25" style="3" customWidth="1"/>
    <col min="15" max="16" width="18.125" style="3" customWidth="1"/>
  </cols>
  <sheetData>
    <row r="1" spans="1:16" hidden="1">
      <c r="E1" s="1" t="s">
        <v>0</v>
      </c>
      <c r="F1" s="2">
        <f>COUNTIF(G13:G23,"◎")</f>
        <v>0</v>
      </c>
      <c r="G1" s="2">
        <f>COUNTIF(H13:H23,"◎")</f>
        <v>0</v>
      </c>
    </row>
    <row r="2" spans="1:16" hidden="1">
      <c r="E2" s="1" t="s">
        <v>1</v>
      </c>
      <c r="F2" s="2">
        <f>COUNTIF(G13:G23,"○")</f>
        <v>0</v>
      </c>
      <c r="G2" s="2">
        <f>COUNTIF(H13:H23,"○")</f>
        <v>0</v>
      </c>
    </row>
    <row r="3" spans="1:16" hidden="1">
      <c r="E3" s="1" t="s">
        <v>2</v>
      </c>
      <c r="F3" s="2">
        <f>COUNTIF(G28:G31,"○")</f>
        <v>0</v>
      </c>
      <c r="G3" s="2">
        <f>COUNTIF(H28:H31,"○")</f>
        <v>0</v>
      </c>
      <c r="I3" s="4" t="s">
        <v>0</v>
      </c>
      <c r="J3" s="4" t="s">
        <v>1</v>
      </c>
    </row>
    <row r="4" spans="1:16" ht="18" thickBot="1">
      <c r="C4" s="5" t="s">
        <v>49</v>
      </c>
      <c r="I4" s="4" t="s">
        <v>3</v>
      </c>
      <c r="J4" s="4" t="s">
        <v>3</v>
      </c>
    </row>
    <row r="5" spans="1:16" ht="14.25" thickBot="1">
      <c r="C5" s="6"/>
      <c r="D5" t="s">
        <v>4</v>
      </c>
      <c r="G5" s="7" t="s">
        <v>5</v>
      </c>
      <c r="H5" s="8" t="s">
        <v>6</v>
      </c>
    </row>
    <row r="6" spans="1:16">
      <c r="C6" s="9"/>
      <c r="D6" s="10"/>
      <c r="E6" s="11"/>
      <c r="G6" s="12"/>
      <c r="H6" s="51"/>
    </row>
    <row r="7" spans="1:16" ht="17.25">
      <c r="C7" s="13" t="s">
        <v>50</v>
      </c>
      <c r="G7" s="12"/>
      <c r="H7" s="52"/>
    </row>
    <row r="8" spans="1:16" ht="17.25">
      <c r="B8" s="14" t="s">
        <v>7</v>
      </c>
      <c r="C8" s="15"/>
      <c r="D8" t="s">
        <v>8</v>
      </c>
      <c r="G8" s="12"/>
      <c r="H8" s="52"/>
    </row>
    <row r="9" spans="1:16" ht="14.25" customHeight="1" thickBot="1">
      <c r="C9" t="s">
        <v>9</v>
      </c>
      <c r="G9" s="16" t="s">
        <v>10</v>
      </c>
      <c r="H9" s="17" t="s">
        <v>11</v>
      </c>
    </row>
    <row r="10" spans="1:16" ht="14.25" thickBot="1">
      <c r="B10" s="18" t="s">
        <v>12</v>
      </c>
      <c r="E10" t="s">
        <v>55</v>
      </c>
    </row>
    <row r="11" spans="1:16" ht="15" thickBot="1">
      <c r="B11" s="19"/>
      <c r="C11" s="20" t="s">
        <v>13</v>
      </c>
      <c r="D11" s="21"/>
      <c r="E11" s="22" t="s">
        <v>14</v>
      </c>
      <c r="F11" s="4"/>
      <c r="G11" s="23" t="str">
        <f>IF(AND(F1&gt;=4,F2&gt;=2),"達成","未達成")</f>
        <v>未達成</v>
      </c>
      <c r="H11" s="4"/>
      <c r="I11"/>
      <c r="L11" s="55"/>
      <c r="M11" s="55"/>
      <c r="N11"/>
      <c r="O11"/>
      <c r="P11"/>
    </row>
    <row r="12" spans="1:16" s="24" customFormat="1" ht="27">
      <c r="C12" s="4"/>
      <c r="D12" s="25"/>
      <c r="E12" s="26" t="s">
        <v>4</v>
      </c>
      <c r="F12" s="27" t="s">
        <v>51</v>
      </c>
      <c r="G12" s="27" t="s">
        <v>52</v>
      </c>
      <c r="H12" s="27" t="s">
        <v>48</v>
      </c>
      <c r="L12" s="56" t="s">
        <v>53</v>
      </c>
      <c r="M12" s="56" t="s">
        <v>54</v>
      </c>
    </row>
    <row r="13" spans="1:16" ht="35.1" customHeight="1">
      <c r="A13" s="28"/>
      <c r="B13" s="29">
        <v>1</v>
      </c>
      <c r="C13" s="30" t="s">
        <v>15</v>
      </c>
      <c r="D13" s="31" t="s">
        <v>16</v>
      </c>
      <c r="E13" s="32" t="s">
        <v>47</v>
      </c>
      <c r="F13" s="33"/>
      <c r="G13" s="34"/>
      <c r="H13" s="33"/>
      <c r="I13"/>
      <c r="L13" s="57"/>
      <c r="M13" s="57"/>
      <c r="N13"/>
      <c r="O13"/>
      <c r="P13"/>
    </row>
    <row r="14" spans="1:16" ht="35.1" customHeight="1">
      <c r="B14" s="29">
        <v>2</v>
      </c>
      <c r="C14" s="30" t="s">
        <v>17</v>
      </c>
      <c r="D14" s="31"/>
      <c r="E14" s="32" t="s">
        <v>18</v>
      </c>
      <c r="F14" s="33"/>
      <c r="G14" s="34"/>
      <c r="H14" s="33"/>
      <c r="I14"/>
      <c r="L14" s="57"/>
      <c r="M14" s="57"/>
      <c r="N14"/>
      <c r="O14"/>
      <c r="P14"/>
    </row>
    <row r="15" spans="1:16" ht="35.1" customHeight="1">
      <c r="B15" s="29">
        <v>3</v>
      </c>
      <c r="C15" s="30" t="s">
        <v>19</v>
      </c>
      <c r="D15" s="31"/>
      <c r="E15" s="32" t="s">
        <v>20</v>
      </c>
      <c r="F15" s="33"/>
      <c r="G15" s="34"/>
      <c r="H15" s="33"/>
      <c r="I15"/>
      <c r="L15" s="57"/>
      <c r="M15" s="57"/>
      <c r="N15"/>
      <c r="O15"/>
      <c r="P15"/>
    </row>
    <row r="16" spans="1:16" ht="35.1" customHeight="1">
      <c r="B16" s="29">
        <v>4</v>
      </c>
      <c r="C16" s="30" t="s">
        <v>21</v>
      </c>
      <c r="D16" s="31" t="s">
        <v>16</v>
      </c>
      <c r="E16" s="32" t="s">
        <v>22</v>
      </c>
      <c r="F16" s="33"/>
      <c r="G16" s="34"/>
      <c r="H16" s="33"/>
      <c r="I16"/>
      <c r="L16" s="57"/>
      <c r="M16" s="57"/>
      <c r="N16"/>
      <c r="O16"/>
      <c r="P16"/>
    </row>
    <row r="17" spans="1:17" ht="35.1" customHeight="1">
      <c r="B17" s="29">
        <v>5</v>
      </c>
      <c r="C17" s="30" t="s">
        <v>23</v>
      </c>
      <c r="D17" s="31"/>
      <c r="E17" s="32" t="s">
        <v>24</v>
      </c>
      <c r="F17" s="33"/>
      <c r="G17" s="34"/>
      <c r="H17" s="33"/>
      <c r="I17"/>
      <c r="L17" s="57"/>
      <c r="M17" s="57"/>
      <c r="N17"/>
      <c r="O17"/>
      <c r="P17"/>
    </row>
    <row r="18" spans="1:17" ht="35.1" customHeight="1">
      <c r="B18" s="29">
        <v>6</v>
      </c>
      <c r="C18" s="30" t="s">
        <v>25</v>
      </c>
      <c r="D18" s="53" t="s">
        <v>16</v>
      </c>
      <c r="E18" s="32" t="s">
        <v>26</v>
      </c>
      <c r="F18" s="33"/>
      <c r="G18" s="34"/>
      <c r="H18" s="33"/>
      <c r="I18"/>
      <c r="L18" s="57"/>
      <c r="M18" s="57"/>
      <c r="N18"/>
      <c r="O18"/>
      <c r="P18"/>
    </row>
    <row r="19" spans="1:17" ht="35.1" customHeight="1">
      <c r="B19" s="29">
        <v>7</v>
      </c>
      <c r="C19" s="30" t="s">
        <v>27</v>
      </c>
      <c r="D19" s="31"/>
      <c r="E19" s="32" t="s">
        <v>28</v>
      </c>
      <c r="F19" s="33"/>
      <c r="G19" s="34"/>
      <c r="H19" s="33"/>
      <c r="I19"/>
      <c r="L19" s="57"/>
      <c r="M19" s="57"/>
      <c r="N19"/>
      <c r="O19"/>
      <c r="P19"/>
    </row>
    <row r="20" spans="1:17" ht="35.1" customHeight="1">
      <c r="B20" s="29">
        <v>8</v>
      </c>
      <c r="C20" s="30" t="s">
        <v>29</v>
      </c>
      <c r="D20" s="31"/>
      <c r="E20" s="32" t="s">
        <v>30</v>
      </c>
      <c r="F20" s="33"/>
      <c r="G20" s="34"/>
      <c r="H20" s="33"/>
      <c r="I20"/>
      <c r="L20" s="57"/>
      <c r="M20" s="57"/>
      <c r="N20"/>
      <c r="O20"/>
      <c r="P20"/>
    </row>
    <row r="21" spans="1:17" ht="35.1" customHeight="1">
      <c r="B21" s="29">
        <v>9</v>
      </c>
      <c r="C21" s="35" t="s">
        <v>31</v>
      </c>
      <c r="D21" s="31"/>
      <c r="E21" s="32" t="s">
        <v>32</v>
      </c>
      <c r="F21" s="33"/>
      <c r="G21" s="34"/>
      <c r="H21" s="33"/>
      <c r="I21"/>
      <c r="L21" s="57"/>
      <c r="M21" s="57"/>
      <c r="N21"/>
      <c r="O21"/>
      <c r="P21"/>
    </row>
    <row r="22" spans="1:17" ht="35.1" customHeight="1">
      <c r="B22" s="29">
        <v>10</v>
      </c>
      <c r="C22" s="30" t="s">
        <v>33</v>
      </c>
      <c r="D22" s="31"/>
      <c r="E22" s="32" t="s">
        <v>34</v>
      </c>
      <c r="F22" s="33"/>
      <c r="G22" s="34"/>
      <c r="H22" s="33"/>
      <c r="I22"/>
      <c r="L22" s="58"/>
      <c r="M22" s="57"/>
      <c r="N22"/>
      <c r="O22"/>
      <c r="P22"/>
    </row>
    <row r="23" spans="1:17" ht="35.1" customHeight="1">
      <c r="B23" s="29">
        <v>11</v>
      </c>
      <c r="C23" s="30" t="s">
        <v>35</v>
      </c>
      <c r="D23" s="31" t="s">
        <v>16</v>
      </c>
      <c r="E23" s="32" t="s">
        <v>36</v>
      </c>
      <c r="F23" s="33"/>
      <c r="G23" s="34"/>
      <c r="H23" s="33"/>
      <c r="I23"/>
      <c r="L23" s="57"/>
      <c r="M23" s="57"/>
      <c r="N23"/>
      <c r="O23"/>
      <c r="P23"/>
    </row>
    <row r="24" spans="1:17" ht="38.25" customHeight="1">
      <c r="C24" s="3"/>
      <c r="F24" s="3"/>
      <c r="H24" s="3"/>
      <c r="I24"/>
      <c r="L24" s="55"/>
      <c r="M24" s="55"/>
      <c r="N24"/>
      <c r="O24"/>
      <c r="P24"/>
    </row>
    <row r="25" spans="1:17" ht="14.25" thickBot="1">
      <c r="B25" s="18" t="s">
        <v>37</v>
      </c>
      <c r="E25" t="s">
        <v>38</v>
      </c>
      <c r="F25" s="3"/>
      <c r="G25"/>
      <c r="H25" s="3"/>
      <c r="I25"/>
      <c r="J25" s="3"/>
      <c r="N25"/>
      <c r="Q25" s="3"/>
    </row>
    <row r="26" spans="1:17" ht="15" thickBot="1">
      <c r="B26" s="19"/>
      <c r="C26" s="20" t="s">
        <v>13</v>
      </c>
      <c r="D26" s="21"/>
      <c r="E26" s="22" t="s">
        <v>37</v>
      </c>
      <c r="F26" s="4"/>
      <c r="G26" s="23" t="str">
        <f>IF(F3&gt;=4,"達成","未達成")</f>
        <v>未達成</v>
      </c>
      <c r="H26" s="4"/>
      <c r="I26"/>
      <c r="L26" s="55"/>
      <c r="M26" s="55"/>
      <c r="N26"/>
      <c r="O26"/>
      <c r="P26"/>
    </row>
    <row r="27" spans="1:17" s="24" customFormat="1" ht="27">
      <c r="C27" s="4"/>
      <c r="D27" s="25"/>
      <c r="E27" s="26" t="s">
        <v>4</v>
      </c>
      <c r="F27" s="27" t="s">
        <v>51</v>
      </c>
      <c r="G27" s="27" t="s">
        <v>52</v>
      </c>
      <c r="H27" s="27" t="s">
        <v>48</v>
      </c>
      <c r="L27" s="56" t="s">
        <v>53</v>
      </c>
      <c r="M27" s="56" t="s">
        <v>54</v>
      </c>
    </row>
    <row r="28" spans="1:17" ht="35.1" customHeight="1">
      <c r="A28" s="28"/>
      <c r="B28" s="36">
        <v>1</v>
      </c>
      <c r="C28" s="30" t="s">
        <v>39</v>
      </c>
      <c r="D28" s="31"/>
      <c r="E28" s="32" t="s">
        <v>40</v>
      </c>
      <c r="F28" s="33"/>
      <c r="G28" s="34"/>
      <c r="H28" s="33"/>
      <c r="I28"/>
      <c r="L28" s="59"/>
      <c r="M28" s="59"/>
      <c r="N28"/>
      <c r="O28"/>
      <c r="P28"/>
    </row>
    <row r="29" spans="1:17" ht="35.1" customHeight="1">
      <c r="B29" s="36">
        <v>2</v>
      </c>
      <c r="C29" s="35" t="s">
        <v>41</v>
      </c>
      <c r="D29" s="31"/>
      <c r="E29" s="32" t="s">
        <v>42</v>
      </c>
      <c r="F29" s="33"/>
      <c r="G29" s="34"/>
      <c r="H29" s="33"/>
      <c r="I29"/>
      <c r="L29" s="59"/>
      <c r="M29" s="57"/>
      <c r="N29"/>
      <c r="O29"/>
      <c r="P29"/>
    </row>
    <row r="30" spans="1:17" ht="35.1" customHeight="1">
      <c r="B30" s="36">
        <v>3</v>
      </c>
      <c r="C30" s="35" t="s">
        <v>43</v>
      </c>
      <c r="D30" s="31"/>
      <c r="E30" s="32" t="s">
        <v>44</v>
      </c>
      <c r="F30" s="33"/>
      <c r="G30" s="34"/>
      <c r="H30" s="33"/>
      <c r="I30"/>
      <c r="L30" s="59"/>
      <c r="M30" s="57"/>
      <c r="N30"/>
      <c r="O30"/>
      <c r="P30"/>
    </row>
    <row r="31" spans="1:17" ht="35.1" customHeight="1">
      <c r="B31" s="36">
        <v>4</v>
      </c>
      <c r="C31" s="30" t="s">
        <v>21</v>
      </c>
      <c r="D31" s="31"/>
      <c r="E31" s="32" t="s">
        <v>45</v>
      </c>
      <c r="F31" s="33"/>
      <c r="G31" s="34"/>
      <c r="H31" s="33"/>
      <c r="I31"/>
      <c r="L31" s="59"/>
      <c r="M31" s="59"/>
      <c r="N31"/>
      <c r="O31"/>
      <c r="P31"/>
    </row>
    <row r="32" spans="1:17" s="37" customFormat="1" ht="35.1" customHeight="1">
      <c r="B32" s="38"/>
      <c r="C32" s="39"/>
      <c r="D32" s="40"/>
      <c r="E32" s="41"/>
      <c r="F32" s="42"/>
      <c r="G32" s="43"/>
      <c r="H32" s="42"/>
      <c r="L32" s="55"/>
      <c r="M32" s="55"/>
    </row>
    <row r="33" spans="2:16" s="37" customFormat="1" ht="35.1" customHeight="1">
      <c r="B33" s="44"/>
      <c r="C33" s="45"/>
      <c r="D33" s="46"/>
      <c r="E33" s="47"/>
      <c r="F33" s="48"/>
      <c r="G33" s="49"/>
      <c r="H33" s="48"/>
      <c r="L33" s="55"/>
      <c r="M33" s="55"/>
    </row>
    <row r="34" spans="2:16">
      <c r="C34" s="3"/>
      <c r="F34" s="3"/>
      <c r="I34"/>
      <c r="N34"/>
      <c r="O34"/>
      <c r="P34"/>
    </row>
    <row r="35" spans="2:16">
      <c r="D35" s="2"/>
      <c r="E35" s="2"/>
      <c r="F35" s="3"/>
      <c r="G35" s="50" t="s">
        <v>46</v>
      </c>
      <c r="I35"/>
      <c r="N35"/>
      <c r="O35"/>
      <c r="P35"/>
    </row>
    <row r="36" spans="2:16">
      <c r="C36" s="3"/>
    </row>
    <row r="37" spans="2:16">
      <c r="C37" s="3"/>
    </row>
    <row r="38" spans="2:16">
      <c r="C38" s="3"/>
    </row>
    <row r="39" spans="2:16">
      <c r="C39" s="3"/>
    </row>
    <row r="40" spans="2:16">
      <c r="C40" s="3"/>
    </row>
    <row r="41" spans="2:16">
      <c r="C41" s="3"/>
    </row>
    <row r="42" spans="2:16">
      <c r="C42" s="3"/>
    </row>
    <row r="43" spans="2:16">
      <c r="C43" s="3"/>
    </row>
    <row r="44" spans="2:16">
      <c r="C44" s="3"/>
    </row>
    <row r="45" spans="2:16">
      <c r="C45" s="3"/>
    </row>
    <row r="46" spans="2:16">
      <c r="C46" s="3"/>
    </row>
    <row r="47" spans="2:16">
      <c r="C47" s="3"/>
    </row>
    <row r="48" spans="2:16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</sheetData>
  <mergeCells count="1">
    <mergeCell ref="H6:H8"/>
  </mergeCells>
  <phoneticPr fontId="2"/>
  <conditionalFormatting sqref="F11:H11 F26:H26">
    <cfRule type="cellIs" dxfId="0" priority="1" stopIfTrue="1" operator="equal">
      <formula>"達成"</formula>
    </cfRule>
  </conditionalFormatting>
  <dataValidations count="2">
    <dataValidation type="list" allowBlank="1" showInputMessage="1" showErrorMessage="1" sqref="F14:H15 F19:H22 F17:H17 F28:H33">
      <formula1>$J$3:$J$4</formula1>
    </dataValidation>
    <dataValidation type="list" allowBlank="1" showInputMessage="1" showErrorMessage="1" sqref="F13:H13 F23:H23 F18:H18 F16:H16">
      <formula1>$I$3:$I$4</formula1>
    </dataValidation>
  </dataValidations>
  <pageMargins left="0.45" right="0.19" top="0.47" bottom="0.68" header="0.15" footer="0.46"/>
  <pageSetup paperSize="9" orientation="portrait" r:id="rId1"/>
  <headerFooter alignWithMargins="0">
    <oddHeader>&amp;CQuality Unit Award基準</oddHeader>
    <oddFooter>&amp;R&amp;F：&amp;A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dan</vt:lpstr>
      <vt:lpstr>dan!Print_Area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cp:lastPrinted>2020-02-29T01:30:29Z</cp:lastPrinted>
  <dcterms:created xsi:type="dcterms:W3CDTF">2020-02-29T01:28:03Z</dcterms:created>
  <dcterms:modified xsi:type="dcterms:W3CDTF">2020-12-21T07:36:23Z</dcterms:modified>
</cp:coreProperties>
</file>