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495" tabRatio="456" activeTab="1"/>
  </bookViews>
  <sheets>
    <sheet name="募金の趣旨" sheetId="9" r:id="rId1"/>
    <sheet name="募金実施状況" sheetId="10" r:id="rId2"/>
    <sheet name="参考 2019年度募金実施" sheetId="11"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0" l="1"/>
  <c r="G12" i="11"/>
  <c r="E12" i="11"/>
  <c r="E10" i="10" l="1"/>
</calcChain>
</file>

<file path=xl/sharedStrings.xml><?xml version="1.0" encoding="utf-8"?>
<sst xmlns="http://schemas.openxmlformats.org/spreadsheetml/2006/main" count="72" uniqueCount="56">
  <si>
    <t>ＢＳ静岡県連</t>
    <rPh sb="2" eb="6">
      <t>シズオカケンレン</t>
    </rPh>
    <phoneticPr fontId="1"/>
  </si>
  <si>
    <t>県内各地区</t>
    <rPh sb="0" eb="2">
      <t>ケンナイ</t>
    </rPh>
    <rPh sb="2" eb="3">
      <t>カク</t>
    </rPh>
    <rPh sb="3" eb="5">
      <t>チク</t>
    </rPh>
    <phoneticPr fontId="1"/>
  </si>
  <si>
    <t>地区内各団</t>
    <rPh sb="0" eb="2">
      <t>チク</t>
    </rPh>
    <rPh sb="2" eb="3">
      <t>ナイ</t>
    </rPh>
    <rPh sb="3" eb="4">
      <t>カク</t>
    </rPh>
    <rPh sb="4" eb="5">
      <t>ダン</t>
    </rPh>
    <phoneticPr fontId="1"/>
  </si>
  <si>
    <t>公益財団法人静岡県グリーンバンク</t>
    <rPh sb="0" eb="2">
      <t>コウエキ</t>
    </rPh>
    <rPh sb="2" eb="4">
      <t>ザイダン</t>
    </rPh>
    <rPh sb="4" eb="6">
      <t>ホウジン</t>
    </rPh>
    <rPh sb="6" eb="9">
      <t>シズオカケン</t>
    </rPh>
    <phoneticPr fontId="1"/>
  </si>
  <si>
    <t>緑の募金による森林整備等の推進に関する法律</t>
    <rPh sb="0" eb="21">
      <t>リョクカジギョウホウ</t>
    </rPh>
    <phoneticPr fontId="1"/>
  </si>
  <si>
    <t>「緑の募金」について</t>
    <rPh sb="1" eb="2">
      <t>ミドリ</t>
    </rPh>
    <rPh sb="3" eb="5">
      <t>ボキン</t>
    </rPh>
    <phoneticPr fontId="1"/>
  </si>
  <si>
    <t xml:space="preserve">緑の募金による森林整備等の推進に関する法律（みどりのぼきんによるしんりんせいびとうのすいしんにかんするほうりつ、平成7年5月8日法律第88号）は、緑の募金を通じて、森林整備等に係る活動の円滑化を図ることを目的とした日本の法律をいう。 
法令上の目的としては、緑の募金の健全な発展を図るために必要な措置を定めること等により、国民、事業者及びこれらの者の組織する民間の団体が行う森林整備等に係る自発的な活動等の円滑化を図り、もって日本における森林の整備及び緑化の推進並びにこれらに係る国際協力の推進に資することが謳われている（第1条）。 
　　　　　　　　　　　　　　　　　　　　　　　　　　　　　　　　　　　　　　　　　　　　　　　　　　　　　　　　　　　　　　　　　　　　　　　　　　　　　　　　　　第十六条 　緑の募金は、寄附者の自発的な協力を基礎とするものでなければならない。 </t>
    <phoneticPr fontId="1"/>
  </si>
  <si>
    <r>
      <t>グリーンバンクは、昭和40年代の高度成長期に失われた「緑」を復活させるために「緑の善意銀行」として昭和50年設立され、40年余の歴史を重ねてきました。
この間、多くの県民の善意を基に、2,500箇所を超える公共施設の緑化工事や苗木150万本の無償配布を行い、また、花壇や芝生地を維持管理するボランティアの研修に注力してきました。
他方、平成29年4月「緑の募金」を取り扱う公益社団法人静岡県緑化推進協会と合併し、「都市緑化」 から「森づくり」まで幅広い緑化推進を行う新生グリーンバンクとして再出発しました。　　　　　　　　　　　　　　　　　　　　　　　　　</t>
    </r>
    <r>
      <rPr>
        <sz val="11"/>
        <color theme="0"/>
        <rFont val="ＭＳ Ｐゴシック"/>
        <family val="3"/>
        <charset val="128"/>
        <scheme val="minor"/>
      </rPr>
      <t>※</t>
    </r>
    <r>
      <rPr>
        <sz val="11"/>
        <color theme="1"/>
        <rFont val="ＭＳ Ｐゴシック"/>
        <family val="2"/>
        <charset val="128"/>
        <scheme val="minor"/>
      </rPr>
      <t>　　　　　　　　　　　　　　　　　　　　　　　【役員】　　　　　　　　　　　　　　　　　　　　　　　　　　　　　　　　　　　　　　　　　　　　　　理事長　　　　　　　　　　　　　　　　　　　　　　　　　　　　　　　　　副理事長　　　　　　　　　　　　　　　　　　　　　　　　　　　　　　　　　　　　　　　　　　　　　　　　　　　　　　　　　　　　　　　　　　　　　　　　　　　　　　　　　　　　　専務理事　　　　　　　　　　　　　　　　　　　　　　　　　　　　　　　　　　　　　　　　　　　　　　　　　　　　　　　　　　　　　　　　　　　　　　　　　　　　　　　　　常任理事　　　　　　　　　　　　　　　　　　　　　　　　　　　　　　　　　　　　　　　　　　　　　　　　　　　　　　　　　　　　　　　　　　　　　　　　　　理事　　　　　　　　　　　　　　　　　　　　　　　　　　　　　　　　　　　　　　　　　　　　監事　　　　　　　　　　　　　　　　　　　　　　　　　　　　　　　　　　　　評議員：１０名　　　　　　　　　　　　　　　　　　　　　　　　　　　　　　　　　　　　　　　　　　会長：県知事　　　　　　　　　　　　　　　　　　　　　　　　　　　　　　　　　相談役</t>
    </r>
    <rPh sb="303" eb="305">
      <t>ヤクイン</t>
    </rPh>
    <rPh sb="352" eb="355">
      <t>リジチョウ</t>
    </rPh>
    <rPh sb="388" eb="389">
      <t>フク</t>
    </rPh>
    <rPh sb="389" eb="392">
      <t>リジチョウ</t>
    </rPh>
    <rPh sb="477" eb="479">
      <t>センム</t>
    </rPh>
    <rPh sb="479" eb="481">
      <t>リジ</t>
    </rPh>
    <rPh sb="562" eb="564">
      <t>ジョウニン</t>
    </rPh>
    <rPh sb="564" eb="566">
      <t>リジ</t>
    </rPh>
    <rPh sb="640" eb="642">
      <t>リジ</t>
    </rPh>
    <rPh sb="686" eb="688">
      <t>カンジ</t>
    </rPh>
    <rPh sb="724" eb="727">
      <t>ヒョウギイン</t>
    </rPh>
    <rPh sb="730" eb="731">
      <t>メイ</t>
    </rPh>
    <rPh sb="773" eb="775">
      <t>カイチョウ</t>
    </rPh>
    <rPh sb="776" eb="777">
      <t>ケン</t>
    </rPh>
    <rPh sb="777" eb="779">
      <t>チジ</t>
    </rPh>
    <rPh sb="812" eb="815">
      <t>ソウダンヤク</t>
    </rPh>
    <phoneticPr fontId="1"/>
  </si>
  <si>
    <t>浜松第０１団</t>
    <rPh sb="0" eb="2">
      <t>ハママツ</t>
    </rPh>
    <rPh sb="2" eb="3">
      <t>ダイ</t>
    </rPh>
    <rPh sb="5" eb="6">
      <t>ダン</t>
    </rPh>
    <phoneticPr fontId="1"/>
  </si>
  <si>
    <t>浜松第０７団</t>
    <rPh sb="0" eb="2">
      <t>ハママツ</t>
    </rPh>
    <rPh sb="2" eb="3">
      <t>ダイ</t>
    </rPh>
    <rPh sb="5" eb="6">
      <t>ダン</t>
    </rPh>
    <phoneticPr fontId="1"/>
  </si>
  <si>
    <t>浜松第１２団</t>
    <rPh sb="0" eb="2">
      <t>ハママツ</t>
    </rPh>
    <rPh sb="2" eb="3">
      <t>ダイ</t>
    </rPh>
    <rPh sb="5" eb="6">
      <t>ダン</t>
    </rPh>
    <phoneticPr fontId="1"/>
  </si>
  <si>
    <t>浜松第１４団</t>
    <rPh sb="0" eb="2">
      <t>ハママツ</t>
    </rPh>
    <rPh sb="2" eb="3">
      <t>ダイ</t>
    </rPh>
    <rPh sb="5" eb="6">
      <t>ダン</t>
    </rPh>
    <phoneticPr fontId="1"/>
  </si>
  <si>
    <t>浜松第１９団</t>
    <rPh sb="0" eb="2">
      <t>ハママツ</t>
    </rPh>
    <rPh sb="2" eb="3">
      <t>ダイ</t>
    </rPh>
    <rPh sb="5" eb="6">
      <t>ダン</t>
    </rPh>
    <phoneticPr fontId="1"/>
  </si>
  <si>
    <t>引佐第０２団</t>
    <rPh sb="0" eb="2">
      <t>イナサ</t>
    </rPh>
    <rPh sb="2" eb="3">
      <t>ダイ</t>
    </rPh>
    <rPh sb="5" eb="6">
      <t>ダン</t>
    </rPh>
    <phoneticPr fontId="1"/>
  </si>
  <si>
    <t>浜名第０１団</t>
    <rPh sb="0" eb="2">
      <t>ハマナ</t>
    </rPh>
    <rPh sb="2" eb="3">
      <t>ダイ</t>
    </rPh>
    <rPh sb="5" eb="6">
      <t>ダン</t>
    </rPh>
    <phoneticPr fontId="1"/>
  </si>
  <si>
    <t>湖西第０１団</t>
    <rPh sb="0" eb="2">
      <t>コサイ</t>
    </rPh>
    <rPh sb="2" eb="3">
      <t>ダイ</t>
    </rPh>
    <rPh sb="5" eb="6">
      <t>ダン</t>
    </rPh>
    <phoneticPr fontId="1"/>
  </si>
  <si>
    <t>実施日</t>
    <rPh sb="0" eb="3">
      <t>ジッシビ</t>
    </rPh>
    <phoneticPr fontId="1"/>
  </si>
  <si>
    <t>実施場所</t>
    <rPh sb="0" eb="2">
      <t>ジッシ</t>
    </rPh>
    <rPh sb="2" eb="4">
      <t>バショ</t>
    </rPh>
    <phoneticPr fontId="1"/>
  </si>
  <si>
    <t>募金金額</t>
    <rPh sb="0" eb="2">
      <t>ボキン</t>
    </rPh>
    <rPh sb="2" eb="4">
      <t>キンガク</t>
    </rPh>
    <phoneticPr fontId="1"/>
  </si>
  <si>
    <t>備考</t>
    <rPh sb="0" eb="2">
      <t>ビコウ</t>
    </rPh>
    <phoneticPr fontId="1"/>
  </si>
  <si>
    <t>パルパル＆動物園</t>
    <rPh sb="5" eb="8">
      <t>ドウブツエン</t>
    </rPh>
    <phoneticPr fontId="1"/>
  </si>
  <si>
    <t>実施時間</t>
    <rPh sb="0" eb="2">
      <t>ジッシ</t>
    </rPh>
    <rPh sb="2" eb="4">
      <t>ジカン</t>
    </rPh>
    <phoneticPr fontId="1"/>
  </si>
  <si>
    <t>２時間</t>
    <rPh sb="1" eb="3">
      <t>ジカン</t>
    </rPh>
    <phoneticPr fontId="1"/>
  </si>
  <si>
    <t>合計</t>
    <rPh sb="0" eb="2">
      <t>ゴウケイ</t>
    </rPh>
    <phoneticPr fontId="1"/>
  </si>
  <si>
    <t>CS、BS他約３０名にて実施。天気にも恵まれ沢山の観光客が来場されていたが財布の紐は堅い。（１０００円札は一枚のみ）</t>
    <rPh sb="5" eb="6">
      <t>ホカ</t>
    </rPh>
    <rPh sb="6" eb="7">
      <t>ヤク</t>
    </rPh>
    <rPh sb="9" eb="10">
      <t>メイ</t>
    </rPh>
    <rPh sb="12" eb="14">
      <t>ジッシ</t>
    </rPh>
    <rPh sb="15" eb="17">
      <t>テンキ</t>
    </rPh>
    <rPh sb="19" eb="20">
      <t>メグ</t>
    </rPh>
    <rPh sb="22" eb="24">
      <t>タクサン</t>
    </rPh>
    <rPh sb="25" eb="28">
      <t>カンコウキャク</t>
    </rPh>
    <rPh sb="29" eb="31">
      <t>ライジョウ</t>
    </rPh>
    <rPh sb="37" eb="39">
      <t>サイフ</t>
    </rPh>
    <rPh sb="40" eb="41">
      <t>ヒモ</t>
    </rPh>
    <rPh sb="42" eb="43">
      <t>カタ</t>
    </rPh>
    <rPh sb="50" eb="51">
      <t>エン</t>
    </rPh>
    <rPh sb="51" eb="52">
      <t>サツ</t>
    </rPh>
    <rPh sb="53" eb="55">
      <t>イチマイ</t>
    </rPh>
    <phoneticPr fontId="1"/>
  </si>
  <si>
    <t>浜松駅前　　　　　　　　　　　　　　　　　　　　　　　　　　　　　遠鉄百貨店前　　　　　　　　　　　　　　　　　　　　　　　　　　　　　　　　新浜松駅前</t>
    <rPh sb="0" eb="2">
      <t>ハママツ</t>
    </rPh>
    <rPh sb="2" eb="4">
      <t>エキマエ</t>
    </rPh>
    <rPh sb="33" eb="35">
      <t>エンテツ</t>
    </rPh>
    <rPh sb="35" eb="38">
      <t>ヒャッカテン</t>
    </rPh>
    <rPh sb="38" eb="39">
      <t>マエ</t>
    </rPh>
    <rPh sb="71" eb="72">
      <t>シン</t>
    </rPh>
    <rPh sb="72" eb="74">
      <t>ハママツ</t>
    </rPh>
    <rPh sb="74" eb="75">
      <t>エキ</t>
    </rPh>
    <rPh sb="75" eb="76">
      <t>マエ</t>
    </rPh>
    <phoneticPr fontId="1"/>
  </si>
  <si>
    <t>３か所に分かれて募金活動実施。ソラモでイベントもあり多くの人の流れがあった。（1000円札５枚、500円硬貨１９枚）</t>
    <rPh sb="2" eb="3">
      <t>ショ</t>
    </rPh>
    <rPh sb="4" eb="5">
      <t>ワ</t>
    </rPh>
    <rPh sb="8" eb="10">
      <t>ボキン</t>
    </rPh>
    <rPh sb="10" eb="12">
      <t>カツドウ</t>
    </rPh>
    <rPh sb="12" eb="14">
      <t>ジッシ</t>
    </rPh>
    <rPh sb="26" eb="27">
      <t>オオ</t>
    </rPh>
    <rPh sb="29" eb="30">
      <t>ヒト</t>
    </rPh>
    <rPh sb="31" eb="32">
      <t>ナガ</t>
    </rPh>
    <rPh sb="43" eb="44">
      <t>エン</t>
    </rPh>
    <rPh sb="44" eb="45">
      <t>サツ</t>
    </rPh>
    <rPh sb="46" eb="47">
      <t>マイ</t>
    </rPh>
    <rPh sb="51" eb="52">
      <t>エン</t>
    </rPh>
    <rPh sb="52" eb="54">
      <t>コウカ</t>
    </rPh>
    <rPh sb="56" eb="57">
      <t>マイ</t>
    </rPh>
    <phoneticPr fontId="1"/>
  </si>
  <si>
    <t>杏林堂舞阪店</t>
    <rPh sb="0" eb="3">
      <t>キョウリンドウ</t>
    </rPh>
    <rPh sb="3" eb="5">
      <t>マイサカ</t>
    </rPh>
    <rPh sb="5" eb="6">
      <t>テン</t>
    </rPh>
    <phoneticPr fontId="1"/>
  </si>
  <si>
    <t>ほぼ昨年と同額（若干少ない額）、おそらく負担金までは集まっていないでしょう。
結局差額分は、団負担になり持ち出しとなります。</t>
    <rPh sb="2" eb="4">
      <t>サクネン</t>
    </rPh>
    <rPh sb="5" eb="7">
      <t>ドウガク</t>
    </rPh>
    <rPh sb="8" eb="10">
      <t>ジャッカン</t>
    </rPh>
    <rPh sb="10" eb="11">
      <t>スク</t>
    </rPh>
    <rPh sb="13" eb="14">
      <t>ガク</t>
    </rPh>
    <rPh sb="20" eb="23">
      <t>フタンキン</t>
    </rPh>
    <rPh sb="26" eb="27">
      <t>アツ</t>
    </rPh>
    <rPh sb="39" eb="41">
      <t>ケッキョク</t>
    </rPh>
    <rPh sb="41" eb="44">
      <t>サガクブン</t>
    </rPh>
    <rPh sb="46" eb="47">
      <t>ダン</t>
    </rPh>
    <rPh sb="47" eb="49">
      <t>フタン</t>
    </rPh>
    <rPh sb="52" eb="53">
      <t>モ</t>
    </rPh>
    <rPh sb="54" eb="55">
      <t>ダ</t>
    </rPh>
    <phoneticPr fontId="1"/>
  </si>
  <si>
    <t>浜名湖ｶﾞｰﾃﾞﾝﾊﾟｰｸ</t>
    <rPh sb="0" eb="3">
      <t>ハマナコ</t>
    </rPh>
    <phoneticPr fontId="1"/>
  </si>
  <si>
    <t>曇り空で雨予報もあり、ガーデンパークへの来場者も多くは無かったですが、予想以上の募金をいただきました。
春とはいえ寒い中での活動でしたが、スカウト達は大きな声で呼び掛け、良く頑張りました。</t>
    <rPh sb="0" eb="1">
      <t>クモ</t>
    </rPh>
    <rPh sb="2" eb="3">
      <t>ソラ</t>
    </rPh>
    <rPh sb="4" eb="5">
      <t>アメ</t>
    </rPh>
    <rPh sb="5" eb="7">
      <t>ヨホウ</t>
    </rPh>
    <rPh sb="20" eb="23">
      <t>ライジョウシャ</t>
    </rPh>
    <rPh sb="24" eb="25">
      <t>オオ</t>
    </rPh>
    <rPh sb="27" eb="28">
      <t>ナ</t>
    </rPh>
    <rPh sb="35" eb="37">
      <t>ヨソウ</t>
    </rPh>
    <rPh sb="37" eb="39">
      <t>イジョウ</t>
    </rPh>
    <rPh sb="40" eb="42">
      <t>ボキン</t>
    </rPh>
    <rPh sb="52" eb="53">
      <t>ハル</t>
    </rPh>
    <rPh sb="57" eb="58">
      <t>サム</t>
    </rPh>
    <rPh sb="59" eb="60">
      <t>ナカ</t>
    </rPh>
    <rPh sb="62" eb="64">
      <t>カツドウ</t>
    </rPh>
    <rPh sb="73" eb="74">
      <t>タチ</t>
    </rPh>
    <rPh sb="75" eb="76">
      <t>オオ</t>
    </rPh>
    <rPh sb="78" eb="79">
      <t>コエ</t>
    </rPh>
    <rPh sb="80" eb="81">
      <t>ヨ</t>
    </rPh>
    <rPh sb="82" eb="83">
      <t>カ</t>
    </rPh>
    <rPh sb="85" eb="86">
      <t>ヨ</t>
    </rPh>
    <rPh sb="87" eb="89">
      <t>ガンバ</t>
    </rPh>
    <phoneticPr fontId="1"/>
  </si>
  <si>
    <t>浜松駅前</t>
    <rPh sb="0" eb="2">
      <t>ハママツ</t>
    </rPh>
    <rPh sb="2" eb="4">
      <t>エキマエ</t>
    </rPh>
    <phoneticPr fontId="1"/>
  </si>
  <si>
    <t>駅前で人通りは思ったほど多くありませんでしたが、ほぼ目標額（緑の募金の活動のための駐車場代を引いた団負担金）を達成しました。</t>
    <rPh sb="0" eb="2">
      <t>エキマエ</t>
    </rPh>
    <rPh sb="3" eb="5">
      <t>ヒトドオ</t>
    </rPh>
    <rPh sb="7" eb="8">
      <t>オモ</t>
    </rPh>
    <rPh sb="12" eb="13">
      <t>オオ</t>
    </rPh>
    <rPh sb="26" eb="28">
      <t>モクヒョウ</t>
    </rPh>
    <rPh sb="28" eb="29">
      <t>ガク</t>
    </rPh>
    <rPh sb="30" eb="31">
      <t>ミドリ</t>
    </rPh>
    <rPh sb="32" eb="34">
      <t>ボキン</t>
    </rPh>
    <rPh sb="35" eb="37">
      <t>カツドウ</t>
    </rPh>
    <rPh sb="41" eb="44">
      <t>チュウシャジョウ</t>
    </rPh>
    <rPh sb="44" eb="45">
      <t>ダイ</t>
    </rPh>
    <rPh sb="46" eb="47">
      <t>ヒ</t>
    </rPh>
    <rPh sb="49" eb="50">
      <t>ダン</t>
    </rPh>
    <rPh sb="50" eb="53">
      <t>フタンキン</t>
    </rPh>
    <rPh sb="55" eb="57">
      <t>タッセイ</t>
    </rPh>
    <phoneticPr fontId="1"/>
  </si>
  <si>
    <t>湖西連峰登山口及び神事式典会場</t>
    <rPh sb="0" eb="4">
      <t>コサイレンポウ</t>
    </rPh>
    <rPh sb="4" eb="6">
      <t>トザン</t>
    </rPh>
    <rPh sb="6" eb="7">
      <t>グチ</t>
    </rPh>
    <rPh sb="7" eb="8">
      <t>オヨ</t>
    </rPh>
    <rPh sb="9" eb="11">
      <t>シンジ</t>
    </rPh>
    <rPh sb="11" eb="15">
      <t>シキテンカイジョウ</t>
    </rPh>
    <phoneticPr fontId="1"/>
  </si>
  <si>
    <t>湖西連峰山開き神事に合わせて実施。ＪＲウオーク等の開催もあり例年の人出。</t>
    <rPh sb="0" eb="4">
      <t>コサイレンポウ</t>
    </rPh>
    <rPh sb="4" eb="6">
      <t>ヤマビラ</t>
    </rPh>
    <rPh sb="7" eb="9">
      <t>シンジ</t>
    </rPh>
    <rPh sb="10" eb="11">
      <t>ア</t>
    </rPh>
    <rPh sb="14" eb="16">
      <t>ジッシ</t>
    </rPh>
    <rPh sb="23" eb="24">
      <t>トウ</t>
    </rPh>
    <rPh sb="25" eb="27">
      <t>カイサイ</t>
    </rPh>
    <rPh sb="30" eb="32">
      <t>レイネン</t>
    </rPh>
    <rPh sb="33" eb="35">
      <t>ヒトデ</t>
    </rPh>
    <phoneticPr fontId="1"/>
  </si>
  <si>
    <t>記録的な暑い日だったため、お客様も少なく、熱中症対策のため時間を短縮しました。スカウトからは、もう少し、と言う声もありましたが指導者が判断しました。</t>
    <rPh sb="0" eb="3">
      <t>キロクテキ</t>
    </rPh>
    <rPh sb="4" eb="5">
      <t>アツ</t>
    </rPh>
    <rPh sb="6" eb="7">
      <t>ヒ</t>
    </rPh>
    <rPh sb="14" eb="16">
      <t>キャクサマ</t>
    </rPh>
    <rPh sb="17" eb="18">
      <t>スク</t>
    </rPh>
    <rPh sb="21" eb="23">
      <t>ネッチュウ</t>
    </rPh>
    <rPh sb="23" eb="24">
      <t>ショウ</t>
    </rPh>
    <rPh sb="24" eb="26">
      <t>タイサク</t>
    </rPh>
    <rPh sb="29" eb="31">
      <t>ジカン</t>
    </rPh>
    <rPh sb="32" eb="34">
      <t>タンシュク</t>
    </rPh>
    <rPh sb="49" eb="50">
      <t>スコ</t>
    </rPh>
    <rPh sb="53" eb="54">
      <t>イ</t>
    </rPh>
    <rPh sb="55" eb="56">
      <t>コエ</t>
    </rPh>
    <rPh sb="63" eb="66">
      <t>シドウシャ</t>
    </rPh>
    <rPh sb="67" eb="69">
      <t>ハンダン</t>
    </rPh>
    <phoneticPr fontId="1"/>
  </si>
  <si>
    <t>13時～15時</t>
    <rPh sb="2" eb="3">
      <t>ジ</t>
    </rPh>
    <rPh sb="6" eb="7">
      <t>ジ</t>
    </rPh>
    <phoneticPr fontId="1"/>
  </si>
  <si>
    <t>浜松駅前</t>
    <rPh sb="0" eb="4">
      <t>ハママツエキマエ</t>
    </rPh>
    <phoneticPr fontId="1"/>
  </si>
  <si>
    <t>2ヶ所に分かれて行いました、人通りは多く昨年とほぼ同じ募金にご協力を頂きました</t>
    <rPh sb="0" eb="3">
      <t>ニカショ</t>
    </rPh>
    <rPh sb="4" eb="5">
      <t>ワ</t>
    </rPh>
    <rPh sb="8" eb="9">
      <t>オコナ</t>
    </rPh>
    <rPh sb="14" eb="16">
      <t>ヒトドオ</t>
    </rPh>
    <rPh sb="18" eb="19">
      <t>オオ</t>
    </rPh>
    <rPh sb="20" eb="22">
      <t>サクネン</t>
    </rPh>
    <rPh sb="25" eb="26">
      <t>オナ</t>
    </rPh>
    <rPh sb="27" eb="29">
      <t>ボキン</t>
    </rPh>
    <rPh sb="31" eb="33">
      <t>キョウリョク</t>
    </rPh>
    <rPh sb="34" eb="35">
      <t>イタダ</t>
    </rPh>
    <phoneticPr fontId="1"/>
  </si>
  <si>
    <t>★目標に対する未達金額</t>
    <rPh sb="1" eb="3">
      <t>モクヒョウ</t>
    </rPh>
    <rPh sb="4" eb="5">
      <t>タイ</t>
    </rPh>
    <rPh sb="7" eb="9">
      <t>ミタツ</t>
    </rPh>
    <rPh sb="9" eb="11">
      <t>キンガク</t>
    </rPh>
    <phoneticPr fontId="1"/>
  </si>
  <si>
    <t>★目標金額</t>
    <rPh sb="1" eb="3">
      <t>モクヒョウ</t>
    </rPh>
    <rPh sb="3" eb="5">
      <t>キンガク</t>
    </rPh>
    <phoneticPr fontId="1"/>
  </si>
  <si>
    <t>割当分
（負担金）</t>
    <rPh sb="0" eb="2">
      <t>ワリアテ</t>
    </rPh>
    <rPh sb="2" eb="3">
      <t>ブン</t>
    </rPh>
    <rPh sb="5" eb="8">
      <t>フタンキン</t>
    </rPh>
    <phoneticPr fontId="1"/>
  </si>
  <si>
    <t>13:40
～14:40</t>
    <phoneticPr fontId="1"/>
  </si>
  <si>
    <t>13:30
～16:00</t>
    <phoneticPr fontId="1"/>
  </si>
  <si>
    <t>9:00　　　　　　　　　　　　　　　　　　　　　～11:30</t>
    <phoneticPr fontId="1"/>
  </si>
  <si>
    <t>9:30　　　　　　　　　　　　　　　　　　　　　　　～10:00</t>
    <phoneticPr fontId="1"/>
  </si>
  <si>
    <t>フラワーパーク</t>
    <phoneticPr fontId="1"/>
  </si>
  <si>
    <t>４月２４日（日）実施予定であったが雨天の為、中止。⇒秋に実施予定。</t>
    <rPh sb="1" eb="2">
      <t>ガツ</t>
    </rPh>
    <rPh sb="4" eb="5">
      <t>ニチ</t>
    </rPh>
    <rPh sb="6" eb="7">
      <t>ニチ</t>
    </rPh>
    <rPh sb="8" eb="10">
      <t>ジッシ</t>
    </rPh>
    <rPh sb="10" eb="12">
      <t>ヨテイ</t>
    </rPh>
    <rPh sb="17" eb="19">
      <t>ウテン</t>
    </rPh>
    <rPh sb="20" eb="21">
      <t>タメ</t>
    </rPh>
    <rPh sb="22" eb="24">
      <t>チュウシ</t>
    </rPh>
    <rPh sb="26" eb="27">
      <t>アキ</t>
    </rPh>
    <rPh sb="28" eb="30">
      <t>ジッシ</t>
    </rPh>
    <rPh sb="30" eb="32">
      <t>ヨテイ</t>
    </rPh>
    <phoneticPr fontId="1"/>
  </si>
  <si>
    <t>目安</t>
    <rPh sb="0" eb="2">
      <t>メヤス</t>
    </rPh>
    <phoneticPr fontId="1"/>
  </si>
  <si>
    <t>4/17実施予定であったが雨天の為中止　⇒　５月　各団、委員会で募金　</t>
    <phoneticPr fontId="1"/>
  </si>
  <si>
    <t>2時間</t>
    <rPh sb="1" eb="3">
      <t>ジカン</t>
    </rPh>
    <phoneticPr fontId="1"/>
  </si>
  <si>
    <t>ガーデンパーク</t>
    <phoneticPr fontId="1"/>
  </si>
  <si>
    <t>43,301円</t>
    <rPh sb="6" eb="7">
      <t>エン</t>
    </rPh>
    <phoneticPr fontId="1"/>
  </si>
  <si>
    <t>昨年12/19のクリスマス会 7,033、4/10ガーデンパーク 34,413円　4/23育成会総会 2,855円</t>
    <rPh sb="0" eb="2">
      <t>サクネン</t>
    </rPh>
    <rPh sb="13" eb="14">
      <t>カイ</t>
    </rPh>
    <rPh sb="39" eb="40">
      <t>エン</t>
    </rPh>
    <rPh sb="45" eb="50">
      <t>イクセイカイソウカイ</t>
    </rPh>
    <rPh sb="56" eb="57">
      <t>エン</t>
    </rPh>
    <phoneticPr fontId="1"/>
  </si>
  <si>
    <t>浜松駅前（予定）</t>
    <rPh sb="0" eb="4">
      <t>ハママツエキマエ</t>
    </rPh>
    <rPh sb="5" eb="7">
      <t>ヨテイ</t>
    </rPh>
    <phoneticPr fontId="1"/>
  </si>
  <si>
    <t>4月24日に予定していたがｳｸﾗｲﾅ義援金募金に変更して実施した。
9月11日のｽｶｳﾄの日の活動として実施予定。</t>
    <rPh sb="1" eb="2">
      <t>ガツ</t>
    </rPh>
    <rPh sb="4" eb="5">
      <t>カ</t>
    </rPh>
    <rPh sb="6" eb="8">
      <t>ヨテイ</t>
    </rPh>
    <rPh sb="18" eb="23">
      <t>ギエンキンボキン</t>
    </rPh>
    <rPh sb="24" eb="26">
      <t>ヘンコウ</t>
    </rPh>
    <rPh sb="28" eb="30">
      <t>ジッシ</t>
    </rPh>
    <rPh sb="45" eb="46">
      <t>ヒ</t>
    </rPh>
    <rPh sb="47" eb="49">
      <t>カツドウ</t>
    </rPh>
    <rPh sb="52" eb="56">
      <t>ジッシヨテイ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</si>
</sst>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8"/>
      <color theme="1"/>
      <name val="ＭＳ Ｐゴシック"/>
      <family val="2"/>
      <charset val="128"/>
      <scheme val="minor"/>
    </font>
    <font>
      <sz val="11"/>
      <color theme="0"/>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rgb="FFFF0000"/>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6" fillId="0" borderId="0" applyFont="0" applyFill="0" applyBorder="0" applyAlignment="0" applyProtection="0">
      <alignment vertical="center"/>
    </xf>
  </cellStyleXfs>
  <cellXfs count="52">
    <xf numFmtId="0" fontId="0" fillId="0" borderId="0" xfId="0">
      <alignmen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 xfId="0" applyBorder="1" applyAlignment="1">
      <alignment vertical="top" wrapText="1"/>
    </xf>
    <xf numFmtId="0" fontId="0" fillId="0" borderId="2" xfId="0" applyBorder="1" applyAlignment="1">
      <alignment vertical="top"/>
    </xf>
    <xf numFmtId="0" fontId="0" fillId="0" borderId="17" xfId="0" applyBorder="1" applyAlignment="1">
      <alignment vertical="top"/>
    </xf>
    <xf numFmtId="0" fontId="0" fillId="0" borderId="18" xfId="0" applyBorder="1" applyAlignment="1">
      <alignment vertical="center" wrapText="1"/>
    </xf>
    <xf numFmtId="0" fontId="3" fillId="0" borderId="0" xfId="0" applyFont="1">
      <alignment vertical="center"/>
    </xf>
    <xf numFmtId="0" fontId="0" fillId="0" borderId="11" xfId="0" applyBorder="1" applyAlignment="1">
      <alignment vertical="center" wrapText="1"/>
    </xf>
    <xf numFmtId="0" fontId="0" fillId="0" borderId="6"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3" xfId="0" applyBorder="1">
      <alignment vertical="center"/>
    </xf>
    <xf numFmtId="56" fontId="0" fillId="0" borderId="3" xfId="0" applyNumberFormat="1" applyBorder="1">
      <alignment vertical="center"/>
    </xf>
    <xf numFmtId="0" fontId="0" fillId="0" borderId="28" xfId="0" applyBorder="1">
      <alignment vertical="center"/>
    </xf>
    <xf numFmtId="56" fontId="0" fillId="0" borderId="3" xfId="0" applyNumberFormat="1"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vertical="center" wrapText="1"/>
    </xf>
    <xf numFmtId="56" fontId="0" fillId="0" borderId="3" xfId="0" applyNumberFormat="1" applyBorder="1" applyAlignment="1">
      <alignment vertical="center" wrapText="1"/>
    </xf>
    <xf numFmtId="0" fontId="0" fillId="0" borderId="3" xfId="0" applyBorder="1" applyAlignment="1">
      <alignment horizontal="left" vertical="center"/>
    </xf>
    <xf numFmtId="0" fontId="7" fillId="0" borderId="3" xfId="0" applyFont="1" applyBorder="1">
      <alignment vertical="center"/>
    </xf>
    <xf numFmtId="0" fontId="0" fillId="0" borderId="3" xfId="0" applyBorder="1" applyAlignment="1">
      <alignment horizontal="left" vertical="center" wrapText="1"/>
    </xf>
    <xf numFmtId="0" fontId="0" fillId="0" borderId="29" xfId="0" applyBorder="1">
      <alignment vertical="center"/>
    </xf>
    <xf numFmtId="0" fontId="0" fillId="0" borderId="23" xfId="0" applyBorder="1">
      <alignment vertical="center"/>
    </xf>
    <xf numFmtId="0" fontId="0" fillId="0" borderId="30" xfId="0" applyBorder="1">
      <alignment vertical="center"/>
    </xf>
    <xf numFmtId="0" fontId="8" fillId="0" borderId="3" xfId="0" applyFont="1" applyBorder="1" applyAlignment="1">
      <alignment vertical="center" wrapText="1"/>
    </xf>
    <xf numFmtId="176" fontId="0" fillId="0" borderId="3" xfId="0" applyNumberFormat="1" applyBorder="1">
      <alignment vertical="center"/>
    </xf>
    <xf numFmtId="176" fontId="0" fillId="0" borderId="3" xfId="2" applyNumberFormat="1" applyFont="1" applyBorder="1">
      <alignment vertical="center"/>
    </xf>
    <xf numFmtId="176" fontId="8" fillId="0" borderId="3" xfId="0" applyNumberFormat="1" applyFont="1" applyBorder="1">
      <alignment vertical="center"/>
    </xf>
    <xf numFmtId="0" fontId="0" fillId="0" borderId="3" xfId="0" applyBorder="1" applyAlignment="1">
      <alignment horizontal="center" vertical="center" wrapText="1"/>
    </xf>
    <xf numFmtId="177" fontId="0" fillId="0" borderId="3" xfId="0" applyNumberFormat="1" applyBorder="1">
      <alignment vertical="center"/>
    </xf>
    <xf numFmtId="0" fontId="0" fillId="0" borderId="4" xfId="0" applyBorder="1">
      <alignment vertical="center"/>
    </xf>
    <xf numFmtId="0" fontId="0" fillId="0" borderId="3" xfId="0" applyFont="1" applyBorder="1" applyAlignment="1">
      <alignment vertical="center" wrapText="1"/>
    </xf>
    <xf numFmtId="0" fontId="0" fillId="0" borderId="11" xfId="0" applyBorder="1" applyAlignment="1">
      <alignment vertical="top" wrapText="1"/>
    </xf>
    <xf numFmtId="0" fontId="0" fillId="0" borderId="13" xfId="0" applyBorder="1" applyAlignment="1">
      <alignment vertical="top"/>
    </xf>
    <xf numFmtId="0" fontId="0" fillId="0" borderId="14" xfId="0" applyBorder="1" applyAlignment="1">
      <alignment vertical="top"/>
    </xf>
    <xf numFmtId="0" fontId="0" fillId="0" borderId="6" xfId="0" applyBorder="1" applyAlignment="1">
      <alignment vertical="top" wrapText="1"/>
    </xf>
    <xf numFmtId="0" fontId="0" fillId="0" borderId="4" xfId="0" applyBorder="1" applyAlignment="1">
      <alignment vertical="top"/>
    </xf>
    <xf numFmtId="0" fontId="0" fillId="0" borderId="15" xfId="0" applyBorder="1" applyAlignment="1">
      <alignment vertical="top"/>
    </xf>
    <xf numFmtId="0" fontId="0" fillId="0" borderId="8" xfId="0" applyBorder="1" applyAlignment="1">
      <alignment vertical="center" wrapText="1"/>
    </xf>
    <xf numFmtId="0" fontId="0" fillId="0" borderId="16" xfId="0" applyBorder="1" applyAlignment="1">
      <alignment vertical="center" wrapText="1"/>
    </xf>
  </cellXfs>
  <cellStyles count="3">
    <cellStyle name="桁区切り" xfId="2" builtinId="6"/>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47625</xdr:colOff>
      <xdr:row>2</xdr:row>
      <xdr:rowOff>142875</xdr:rowOff>
    </xdr:from>
    <xdr:ext cx="1172116" cy="275717"/>
    <xdr:sp macro="" textlink="">
      <xdr:nvSpPr>
        <xdr:cNvPr id="3" name="テキスト ボックス 2">
          <a:extLst>
            <a:ext uri="{FF2B5EF4-FFF2-40B4-BE49-F238E27FC236}">
              <a16:creationId xmlns="" xmlns:a16="http://schemas.microsoft.com/office/drawing/2014/main" id="{12953205-0FFF-4927-82E6-00EF9543092D}"/>
            </a:ext>
          </a:extLst>
        </xdr:cNvPr>
        <xdr:cNvSpPr txBox="1"/>
      </xdr:nvSpPr>
      <xdr:spPr>
        <a:xfrm>
          <a:off x="2933700" y="1504950"/>
          <a:ext cx="1172116"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評議員⇔理事長</a:t>
          </a:r>
        </a:p>
      </xdr:txBody>
    </xdr:sp>
    <xdr:clientData/>
  </xdr:oneCellAnchor>
  <xdr:oneCellAnchor>
    <xdr:from>
      <xdr:col>3</xdr:col>
      <xdr:colOff>104775</xdr:colOff>
      <xdr:row>2</xdr:row>
      <xdr:rowOff>523875</xdr:rowOff>
    </xdr:from>
    <xdr:ext cx="1513876" cy="459100"/>
    <xdr:sp macro="" textlink="">
      <xdr:nvSpPr>
        <xdr:cNvPr id="4" name="テキスト ボックス 3">
          <a:extLst>
            <a:ext uri="{FF2B5EF4-FFF2-40B4-BE49-F238E27FC236}">
              <a16:creationId xmlns="" xmlns:a16="http://schemas.microsoft.com/office/drawing/2014/main" id="{236B73EF-2C8C-44A2-ADEE-7016B607B121}"/>
            </a:ext>
          </a:extLst>
        </xdr:cNvPr>
        <xdr:cNvSpPr txBox="1"/>
      </xdr:nvSpPr>
      <xdr:spPr>
        <a:xfrm>
          <a:off x="3638550" y="1524000"/>
          <a:ext cx="1513876"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主要構成団体</a:t>
          </a:r>
          <a:r>
            <a:rPr lang="ja-JP" altLang="en-US" sz="1100">
              <a:solidFill>
                <a:schemeClr val="tx1"/>
              </a:solidFill>
              <a:effectLst/>
              <a:latin typeface="+mn-lt"/>
              <a:ea typeface="+mn-ea"/>
              <a:cs typeface="+mn-cs"/>
            </a:rPr>
            <a:t>と</a:t>
          </a:r>
          <a:r>
            <a:rPr lang="ja-JP" altLang="ja-JP" sz="1100">
              <a:solidFill>
                <a:schemeClr val="tx1"/>
              </a:solidFill>
              <a:effectLst/>
              <a:latin typeface="+mn-lt"/>
              <a:ea typeface="+mn-ea"/>
              <a:cs typeface="+mn-cs"/>
            </a:rPr>
            <a:t>して　</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募金額割当て</a:t>
          </a:r>
          <a:r>
            <a:rPr lang="en-US" altLang="ja-JP" sz="1100">
              <a:solidFill>
                <a:schemeClr val="tx1"/>
              </a:solidFill>
              <a:effectLst/>
              <a:latin typeface="+mn-lt"/>
              <a:ea typeface="+mn-ea"/>
              <a:cs typeface="+mn-cs"/>
            </a:rPr>
            <a:t>220</a:t>
          </a:r>
          <a:r>
            <a:rPr lang="ja-JP" altLang="ja-JP" sz="1100">
              <a:solidFill>
                <a:schemeClr val="tx1"/>
              </a:solidFill>
              <a:effectLst/>
              <a:latin typeface="+mn-lt"/>
              <a:ea typeface="+mn-ea"/>
              <a:cs typeface="+mn-cs"/>
            </a:rPr>
            <a:t>万円</a:t>
          </a:r>
          <a:endParaRPr kumimoji="1" lang="ja-JP" altLang="en-US" sz="1100"/>
        </a:p>
      </xdr:txBody>
    </xdr:sp>
    <xdr:clientData/>
  </xdr:oneCellAnchor>
  <xdr:oneCellAnchor>
    <xdr:from>
      <xdr:col>4</xdr:col>
      <xdr:colOff>276225</xdr:colOff>
      <xdr:row>2</xdr:row>
      <xdr:rowOff>438150</xdr:rowOff>
    </xdr:from>
    <xdr:ext cx="1314527" cy="609141"/>
    <xdr:sp macro="" textlink="">
      <xdr:nvSpPr>
        <xdr:cNvPr id="5" name="テキスト ボックス 4">
          <a:extLst>
            <a:ext uri="{FF2B5EF4-FFF2-40B4-BE49-F238E27FC236}">
              <a16:creationId xmlns="" xmlns:a16="http://schemas.microsoft.com/office/drawing/2014/main" id="{C48BA836-3354-4885-B8BF-37B4561ECED7}"/>
            </a:ext>
          </a:extLst>
        </xdr:cNvPr>
        <xdr:cNvSpPr txBox="1"/>
      </xdr:nvSpPr>
      <xdr:spPr>
        <a:xfrm>
          <a:off x="6143625" y="1438275"/>
          <a:ext cx="1314527" cy="6091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登録数わりで</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各</a:t>
          </a:r>
          <a:r>
            <a:rPr lang="ja-JP" altLang="en-US" sz="1100">
              <a:solidFill>
                <a:schemeClr val="tx1"/>
              </a:solidFill>
              <a:effectLst/>
              <a:latin typeface="+mn-lt"/>
              <a:ea typeface="+mn-ea"/>
              <a:cs typeface="+mn-cs"/>
            </a:rPr>
            <a:t>地区</a:t>
          </a:r>
          <a:r>
            <a:rPr lang="ja-JP" altLang="ja-JP" sz="1100">
              <a:solidFill>
                <a:schemeClr val="tx1"/>
              </a:solidFill>
              <a:effectLst/>
              <a:latin typeface="+mn-lt"/>
              <a:ea typeface="+mn-ea"/>
              <a:cs typeface="+mn-cs"/>
            </a:rPr>
            <a:t>に割当て</a:t>
          </a:r>
          <a:endParaRPr lang="en-US" altLang="ja-JP" sz="1100">
            <a:solidFill>
              <a:schemeClr val="tx1"/>
            </a:solidFill>
            <a:effectLst/>
            <a:latin typeface="+mn-lt"/>
            <a:ea typeface="+mn-ea"/>
            <a:cs typeface="+mn-cs"/>
          </a:endParaRPr>
        </a:p>
        <a:p>
          <a:r>
            <a:rPr kumimoji="1" lang="ja-JP" altLang="en-US" sz="900">
              <a:solidFill>
                <a:schemeClr val="tx1"/>
              </a:solidFill>
              <a:effectLst/>
              <a:latin typeface="+mn-lt"/>
              <a:ea typeface="+mn-ea"/>
              <a:cs typeface="+mn-cs"/>
            </a:rPr>
            <a:t>（浜松地区：</a:t>
          </a:r>
          <a:r>
            <a:rPr kumimoji="1" lang="en-US" altLang="ja-JP" sz="900">
              <a:solidFill>
                <a:schemeClr val="tx1"/>
              </a:solidFill>
              <a:effectLst/>
              <a:latin typeface="+mn-lt"/>
              <a:ea typeface="+mn-ea"/>
              <a:cs typeface="+mn-cs"/>
            </a:rPr>
            <a:t>257,500</a:t>
          </a:r>
          <a:r>
            <a:rPr kumimoji="1" lang="ja-JP" altLang="en-US" sz="900">
              <a:solidFill>
                <a:schemeClr val="tx1"/>
              </a:solidFill>
              <a:effectLst/>
              <a:latin typeface="+mn-lt"/>
              <a:ea typeface="+mn-ea"/>
              <a:cs typeface="+mn-cs"/>
            </a:rPr>
            <a:t>円）</a:t>
          </a:r>
          <a:endParaRPr kumimoji="1" lang="ja-JP" altLang="en-US" sz="900"/>
        </a:p>
      </xdr:txBody>
    </xdr:sp>
    <xdr:clientData/>
  </xdr:oneCellAnchor>
  <xdr:oneCellAnchor>
    <xdr:from>
      <xdr:col>5</xdr:col>
      <xdr:colOff>238125</xdr:colOff>
      <xdr:row>2</xdr:row>
      <xdr:rowOff>485775</xdr:rowOff>
    </xdr:from>
    <xdr:ext cx="1008994" cy="459100"/>
    <xdr:sp macro="" textlink="">
      <xdr:nvSpPr>
        <xdr:cNvPr id="6" name="テキスト ボックス 5">
          <a:extLst>
            <a:ext uri="{FF2B5EF4-FFF2-40B4-BE49-F238E27FC236}">
              <a16:creationId xmlns="" xmlns:a16="http://schemas.microsoft.com/office/drawing/2014/main" id="{D91B224F-CA94-4697-8E23-993CE9AB89FC}"/>
            </a:ext>
          </a:extLst>
        </xdr:cNvPr>
        <xdr:cNvSpPr txBox="1"/>
      </xdr:nvSpPr>
      <xdr:spPr>
        <a:xfrm>
          <a:off x="8455025" y="1489075"/>
          <a:ext cx="1008994"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登録数わりで</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各</a:t>
          </a:r>
          <a:r>
            <a:rPr lang="ja-JP" altLang="en-US" sz="1100">
              <a:solidFill>
                <a:schemeClr val="tx1"/>
              </a:solidFill>
              <a:effectLst/>
              <a:latin typeface="+mn-lt"/>
              <a:ea typeface="+mn-ea"/>
              <a:cs typeface="+mn-cs"/>
            </a:rPr>
            <a:t>団</a:t>
          </a:r>
          <a:r>
            <a:rPr lang="ja-JP" altLang="ja-JP" sz="1100">
              <a:solidFill>
                <a:schemeClr val="tx1"/>
              </a:solidFill>
              <a:effectLst/>
              <a:latin typeface="+mn-lt"/>
              <a:ea typeface="+mn-ea"/>
              <a:cs typeface="+mn-cs"/>
            </a:rPr>
            <a:t>に割当て</a:t>
          </a:r>
          <a:endParaRPr kumimoji="1" lang="ja-JP" altLang="en-US" sz="1100"/>
        </a:p>
      </xdr:txBody>
    </xdr:sp>
    <xdr:clientData/>
  </xdr:oneCellAnchor>
  <xdr:twoCellAnchor>
    <xdr:from>
      <xdr:col>3</xdr:col>
      <xdr:colOff>1857375</xdr:colOff>
      <xdr:row>2</xdr:row>
      <xdr:rowOff>752475</xdr:rowOff>
    </xdr:from>
    <xdr:to>
      <xdr:col>4</xdr:col>
      <xdr:colOff>219075</xdr:colOff>
      <xdr:row>2</xdr:row>
      <xdr:rowOff>752475</xdr:rowOff>
    </xdr:to>
    <xdr:cxnSp macro="">
      <xdr:nvCxnSpPr>
        <xdr:cNvPr id="9" name="直線矢印コネクタ 8">
          <a:extLst>
            <a:ext uri="{FF2B5EF4-FFF2-40B4-BE49-F238E27FC236}">
              <a16:creationId xmlns="" xmlns:a16="http://schemas.microsoft.com/office/drawing/2014/main" id="{48A88DC6-FA9A-4277-96A1-A8F4DD92FDC5}"/>
            </a:ext>
          </a:extLst>
        </xdr:cNvPr>
        <xdr:cNvCxnSpPr/>
      </xdr:nvCxnSpPr>
      <xdr:spPr>
        <a:xfrm>
          <a:off x="5391150" y="1752600"/>
          <a:ext cx="6953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1752600</xdr:colOff>
      <xdr:row>2</xdr:row>
      <xdr:rowOff>752475</xdr:rowOff>
    </xdr:from>
    <xdr:to>
      <xdr:col>5</xdr:col>
      <xdr:colOff>171450</xdr:colOff>
      <xdr:row>2</xdr:row>
      <xdr:rowOff>752475</xdr:rowOff>
    </xdr:to>
    <xdr:cxnSp macro="">
      <xdr:nvCxnSpPr>
        <xdr:cNvPr id="10" name="直線矢印コネクタ 9">
          <a:extLst>
            <a:ext uri="{FF2B5EF4-FFF2-40B4-BE49-F238E27FC236}">
              <a16:creationId xmlns="" xmlns:a16="http://schemas.microsoft.com/office/drawing/2014/main" id="{92B10B71-F9D3-4277-ACAB-743ECBBA493B}"/>
            </a:ext>
          </a:extLst>
        </xdr:cNvPr>
        <xdr:cNvCxnSpPr/>
      </xdr:nvCxnSpPr>
      <xdr:spPr>
        <a:xfrm>
          <a:off x="7620000" y="1752600"/>
          <a:ext cx="752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266700</xdr:colOff>
      <xdr:row>3</xdr:row>
      <xdr:rowOff>19050</xdr:rowOff>
    </xdr:from>
    <xdr:ext cx="1393074" cy="459100"/>
    <xdr:sp macro="" textlink="">
      <xdr:nvSpPr>
        <xdr:cNvPr id="12" name="テキスト ボックス 11">
          <a:extLst>
            <a:ext uri="{FF2B5EF4-FFF2-40B4-BE49-F238E27FC236}">
              <a16:creationId xmlns="" xmlns:a16="http://schemas.microsoft.com/office/drawing/2014/main" id="{C9D48D86-35FC-46F7-8E4D-31FC0B8BBBBA}"/>
            </a:ext>
          </a:extLst>
        </xdr:cNvPr>
        <xdr:cNvSpPr txBox="1"/>
      </xdr:nvSpPr>
      <xdr:spPr>
        <a:xfrm>
          <a:off x="8467725" y="2286000"/>
          <a:ext cx="1393074"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各</a:t>
          </a:r>
          <a:r>
            <a:rPr lang="ja-JP" altLang="en-US" sz="1100">
              <a:solidFill>
                <a:schemeClr val="tx1"/>
              </a:solidFill>
              <a:effectLst/>
              <a:latin typeface="+mn-lt"/>
              <a:ea typeface="+mn-ea"/>
              <a:cs typeface="+mn-cs"/>
            </a:rPr>
            <a:t>団、募金活動</a:t>
          </a:r>
          <a:endParaRPr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実施、割当て額納付</a:t>
          </a:r>
          <a:endParaRPr kumimoji="1" lang="ja-JP" altLang="en-US" sz="1100"/>
        </a:p>
      </xdr:txBody>
    </xdr:sp>
    <xdr:clientData/>
  </xdr:oneCellAnchor>
  <xdr:twoCellAnchor>
    <xdr:from>
      <xdr:col>4</xdr:col>
      <xdr:colOff>1885950</xdr:colOff>
      <xdr:row>3</xdr:row>
      <xdr:rowOff>247650</xdr:rowOff>
    </xdr:from>
    <xdr:to>
      <xdr:col>5</xdr:col>
      <xdr:colOff>257175</xdr:colOff>
      <xdr:row>3</xdr:row>
      <xdr:rowOff>247650</xdr:rowOff>
    </xdr:to>
    <xdr:cxnSp macro="">
      <xdr:nvCxnSpPr>
        <xdr:cNvPr id="13" name="直線矢印コネクタ 12">
          <a:extLst>
            <a:ext uri="{FF2B5EF4-FFF2-40B4-BE49-F238E27FC236}">
              <a16:creationId xmlns="" xmlns:a16="http://schemas.microsoft.com/office/drawing/2014/main" id="{C7FD7390-EDC5-4C93-B5A8-D1E64B5E4195}"/>
            </a:ext>
          </a:extLst>
        </xdr:cNvPr>
        <xdr:cNvCxnSpPr/>
      </xdr:nvCxnSpPr>
      <xdr:spPr>
        <a:xfrm flipH="1">
          <a:off x="7753350" y="2514600"/>
          <a:ext cx="7048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876300</xdr:colOff>
      <xdr:row>2</xdr:row>
      <xdr:rowOff>1009650</xdr:rowOff>
    </xdr:from>
    <xdr:to>
      <xdr:col>5</xdr:col>
      <xdr:colOff>876300</xdr:colOff>
      <xdr:row>2</xdr:row>
      <xdr:rowOff>1209675</xdr:rowOff>
    </xdr:to>
    <xdr:cxnSp macro="">
      <xdr:nvCxnSpPr>
        <xdr:cNvPr id="14" name="直線矢印コネクタ 13">
          <a:extLst>
            <a:ext uri="{FF2B5EF4-FFF2-40B4-BE49-F238E27FC236}">
              <a16:creationId xmlns="" xmlns:a16="http://schemas.microsoft.com/office/drawing/2014/main" id="{34D092AA-3526-4F65-90D1-C50C9E115C0D}"/>
            </a:ext>
          </a:extLst>
        </xdr:cNvPr>
        <xdr:cNvCxnSpPr/>
      </xdr:nvCxnSpPr>
      <xdr:spPr>
        <a:xfrm>
          <a:off x="9077325" y="2009775"/>
          <a:ext cx="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xdr:colOff>
      <xdr:row>3</xdr:row>
      <xdr:rowOff>47625</xdr:rowOff>
    </xdr:from>
    <xdr:ext cx="1252009" cy="459100"/>
    <xdr:sp macro="" textlink="">
      <xdr:nvSpPr>
        <xdr:cNvPr id="18" name="テキスト ボックス 17">
          <a:extLst>
            <a:ext uri="{FF2B5EF4-FFF2-40B4-BE49-F238E27FC236}">
              <a16:creationId xmlns="" xmlns:a16="http://schemas.microsoft.com/office/drawing/2014/main" id="{908606F4-3D18-4AB0-AB09-A964C0B78DA5}"/>
            </a:ext>
          </a:extLst>
        </xdr:cNvPr>
        <xdr:cNvSpPr txBox="1"/>
      </xdr:nvSpPr>
      <xdr:spPr>
        <a:xfrm>
          <a:off x="6134100" y="2314575"/>
          <a:ext cx="1252009"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各</a:t>
          </a:r>
          <a:r>
            <a:rPr lang="ja-JP" altLang="en-US" sz="1100">
              <a:solidFill>
                <a:schemeClr val="tx1"/>
              </a:solidFill>
              <a:effectLst/>
              <a:latin typeface="+mn-lt"/>
              <a:ea typeface="+mn-ea"/>
              <a:cs typeface="+mn-cs"/>
            </a:rPr>
            <a:t>地区、</a:t>
          </a:r>
          <a:r>
            <a:rPr kumimoji="1" lang="ja-JP" altLang="en-US" sz="1100">
              <a:solidFill>
                <a:schemeClr val="tx1"/>
              </a:solidFill>
              <a:effectLst/>
              <a:latin typeface="+mn-lt"/>
              <a:ea typeface="+mn-ea"/>
              <a:cs typeface="+mn-cs"/>
            </a:rPr>
            <a:t>割当て額</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納付</a:t>
          </a:r>
          <a:endParaRPr kumimoji="1" lang="ja-JP" altLang="en-US" sz="1100"/>
        </a:p>
      </xdr:txBody>
    </xdr:sp>
    <xdr:clientData/>
  </xdr:oneCellAnchor>
  <xdr:twoCellAnchor>
    <xdr:from>
      <xdr:col>3</xdr:col>
      <xdr:colOff>1943100</xdr:colOff>
      <xdr:row>3</xdr:row>
      <xdr:rowOff>266700</xdr:rowOff>
    </xdr:from>
    <xdr:to>
      <xdr:col>4</xdr:col>
      <xdr:colOff>238125</xdr:colOff>
      <xdr:row>3</xdr:row>
      <xdr:rowOff>266700</xdr:rowOff>
    </xdr:to>
    <xdr:cxnSp macro="">
      <xdr:nvCxnSpPr>
        <xdr:cNvPr id="19" name="直線矢印コネクタ 18">
          <a:extLst>
            <a:ext uri="{FF2B5EF4-FFF2-40B4-BE49-F238E27FC236}">
              <a16:creationId xmlns="" xmlns:a16="http://schemas.microsoft.com/office/drawing/2014/main" id="{31A59DA3-70DA-46F6-AEB1-35854EC10391}"/>
            </a:ext>
          </a:extLst>
        </xdr:cNvPr>
        <xdr:cNvCxnSpPr/>
      </xdr:nvCxnSpPr>
      <xdr:spPr>
        <a:xfrm flipH="1">
          <a:off x="5476875" y="2533650"/>
          <a:ext cx="6286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238125</xdr:colOff>
      <xdr:row>3</xdr:row>
      <xdr:rowOff>57150</xdr:rowOff>
    </xdr:from>
    <xdr:ext cx="1393074" cy="459100"/>
    <xdr:sp macro="" textlink="">
      <xdr:nvSpPr>
        <xdr:cNvPr id="20" name="テキスト ボックス 19">
          <a:extLst>
            <a:ext uri="{FF2B5EF4-FFF2-40B4-BE49-F238E27FC236}">
              <a16:creationId xmlns="" xmlns:a16="http://schemas.microsoft.com/office/drawing/2014/main" id="{FA64AC5B-CA3D-47D7-91C3-DCD437E827BF}"/>
            </a:ext>
          </a:extLst>
        </xdr:cNvPr>
        <xdr:cNvSpPr txBox="1"/>
      </xdr:nvSpPr>
      <xdr:spPr>
        <a:xfrm>
          <a:off x="3771900" y="2324100"/>
          <a:ext cx="1393074"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県連集約、</a:t>
          </a:r>
          <a:r>
            <a:rPr kumimoji="1" lang="ja-JP" altLang="en-US" sz="1100">
              <a:solidFill>
                <a:schemeClr val="tx1"/>
              </a:solidFill>
              <a:effectLst/>
              <a:latin typeface="+mn-lt"/>
              <a:ea typeface="+mn-ea"/>
              <a:cs typeface="+mn-cs"/>
            </a:rPr>
            <a:t>割当て額</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納付</a:t>
          </a:r>
          <a:endParaRPr kumimoji="1" lang="ja-JP" altLang="en-US" sz="1100"/>
        </a:p>
      </xdr:txBody>
    </xdr:sp>
    <xdr:clientData/>
  </xdr:oneCellAnchor>
  <xdr:twoCellAnchor>
    <xdr:from>
      <xdr:col>2</xdr:col>
      <xdr:colOff>228600</xdr:colOff>
      <xdr:row>3</xdr:row>
      <xdr:rowOff>257175</xdr:rowOff>
    </xdr:from>
    <xdr:to>
      <xdr:col>3</xdr:col>
      <xdr:colOff>228600</xdr:colOff>
      <xdr:row>3</xdr:row>
      <xdr:rowOff>257175</xdr:rowOff>
    </xdr:to>
    <xdr:cxnSp macro="">
      <xdr:nvCxnSpPr>
        <xdr:cNvPr id="21" name="直線矢印コネクタ 20">
          <a:extLst>
            <a:ext uri="{FF2B5EF4-FFF2-40B4-BE49-F238E27FC236}">
              <a16:creationId xmlns="" xmlns:a16="http://schemas.microsoft.com/office/drawing/2014/main" id="{E185CD32-7DA6-494A-9284-D570F892883B}"/>
            </a:ext>
          </a:extLst>
        </xdr:cNvPr>
        <xdr:cNvCxnSpPr/>
      </xdr:nvCxnSpPr>
      <xdr:spPr>
        <a:xfrm flipH="1">
          <a:off x="3286125" y="2524125"/>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133350</xdr:colOff>
      <xdr:row>3</xdr:row>
      <xdr:rowOff>685800</xdr:rowOff>
    </xdr:from>
    <xdr:ext cx="2603854" cy="459100"/>
    <xdr:sp macro="" textlink="">
      <xdr:nvSpPr>
        <xdr:cNvPr id="24" name="テキスト ボックス 23">
          <a:extLst>
            <a:ext uri="{FF2B5EF4-FFF2-40B4-BE49-F238E27FC236}">
              <a16:creationId xmlns="" xmlns:a16="http://schemas.microsoft.com/office/drawing/2014/main" id="{E8E77344-8AD0-4F7A-8E74-D9241A5B0D4C}"/>
            </a:ext>
          </a:extLst>
        </xdr:cNvPr>
        <xdr:cNvSpPr txBox="1"/>
      </xdr:nvSpPr>
      <xdr:spPr>
        <a:xfrm>
          <a:off x="3667125" y="2952750"/>
          <a:ext cx="2603854"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緑化事業推進事業費</a:t>
          </a:r>
          <a:r>
            <a:rPr lang="ja-JP" altLang="en-US" sz="1100">
              <a:solidFill>
                <a:schemeClr val="tx1"/>
              </a:solidFill>
              <a:effectLst/>
              <a:latin typeface="+mn-lt"/>
              <a:ea typeface="+mn-ea"/>
              <a:cs typeface="+mn-cs"/>
            </a:rPr>
            <a:t>として</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補助金</a:t>
          </a:r>
          <a:r>
            <a:rPr lang="en-US" altLang="ja-JP" sz="1100">
              <a:solidFill>
                <a:schemeClr val="tx1"/>
              </a:solidFill>
              <a:effectLst/>
              <a:latin typeface="+mn-lt"/>
              <a:ea typeface="+mn-ea"/>
              <a:cs typeface="+mn-cs"/>
            </a:rPr>
            <a:t>160</a:t>
          </a:r>
          <a:r>
            <a:rPr lang="ja-JP" altLang="ja-JP" sz="1100">
              <a:solidFill>
                <a:schemeClr val="tx1"/>
              </a:solidFill>
              <a:effectLst/>
              <a:latin typeface="+mn-lt"/>
              <a:ea typeface="+mn-ea"/>
              <a:cs typeface="+mn-cs"/>
            </a:rPr>
            <a:t>万円交付</a:t>
          </a:r>
          <a:r>
            <a:rPr lang="ja-JP" altLang="en-US" sz="900">
              <a:solidFill>
                <a:schemeClr val="tx1"/>
              </a:solidFill>
              <a:effectLst/>
              <a:latin typeface="+mn-lt"/>
              <a:ea typeface="+mn-ea"/>
              <a:cs typeface="+mn-cs"/>
            </a:rPr>
            <a:t>（</a:t>
          </a:r>
          <a:r>
            <a:rPr lang="en-US" altLang="ja-JP" sz="900">
              <a:solidFill>
                <a:schemeClr val="tx1"/>
              </a:solidFill>
              <a:effectLst/>
              <a:latin typeface="+mn-lt"/>
              <a:ea typeface="+mn-ea"/>
              <a:cs typeface="+mn-cs"/>
            </a:rPr>
            <a:t>2018</a:t>
          </a:r>
          <a:r>
            <a:rPr lang="ja-JP" altLang="en-US" sz="900">
              <a:solidFill>
                <a:schemeClr val="tx1"/>
              </a:solidFill>
              <a:effectLst/>
              <a:latin typeface="+mn-lt"/>
              <a:ea typeface="+mn-ea"/>
              <a:cs typeface="+mn-cs"/>
            </a:rPr>
            <a:t>年度実績</a:t>
          </a:r>
          <a:r>
            <a:rPr lang="en-US" altLang="ja-JP" sz="900">
              <a:solidFill>
                <a:schemeClr val="tx1"/>
              </a:solidFill>
              <a:effectLst/>
              <a:latin typeface="+mn-lt"/>
              <a:ea typeface="+mn-ea"/>
              <a:cs typeface="+mn-cs"/>
            </a:rPr>
            <a:t>141</a:t>
          </a:r>
          <a:r>
            <a:rPr lang="ja-JP" altLang="en-US" sz="900">
              <a:solidFill>
                <a:schemeClr val="tx1"/>
              </a:solidFill>
              <a:effectLst/>
              <a:latin typeface="+mn-lt"/>
              <a:ea typeface="+mn-ea"/>
              <a:cs typeface="+mn-cs"/>
            </a:rPr>
            <a:t>万円）</a:t>
          </a:r>
          <a:endParaRPr kumimoji="1" lang="ja-JP" altLang="en-US" sz="900"/>
        </a:p>
      </xdr:txBody>
    </xdr:sp>
    <xdr:clientData/>
  </xdr:oneCellAnchor>
  <xdr:twoCellAnchor>
    <xdr:from>
      <xdr:col>2</xdr:col>
      <xdr:colOff>228600</xdr:colOff>
      <xdr:row>3</xdr:row>
      <xdr:rowOff>895350</xdr:rowOff>
    </xdr:from>
    <xdr:to>
      <xdr:col>3</xdr:col>
      <xdr:colOff>123977</xdr:colOff>
      <xdr:row>3</xdr:row>
      <xdr:rowOff>895350</xdr:rowOff>
    </xdr:to>
    <xdr:cxnSp macro="">
      <xdr:nvCxnSpPr>
        <xdr:cNvPr id="25" name="直線矢印コネクタ 24">
          <a:extLst>
            <a:ext uri="{FF2B5EF4-FFF2-40B4-BE49-F238E27FC236}">
              <a16:creationId xmlns="" xmlns:a16="http://schemas.microsoft.com/office/drawing/2014/main" id="{6DDFDB79-2DC9-41D3-8BA3-410A17C51D16}"/>
            </a:ext>
          </a:extLst>
        </xdr:cNvPr>
        <xdr:cNvCxnSpPr/>
      </xdr:nvCxnSpPr>
      <xdr:spPr>
        <a:xfrm>
          <a:off x="3286125" y="3162300"/>
          <a:ext cx="37162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1047750</xdr:colOff>
      <xdr:row>3</xdr:row>
      <xdr:rowOff>1228725</xdr:rowOff>
    </xdr:from>
    <xdr:to>
      <xdr:col>3</xdr:col>
      <xdr:colOff>1047750</xdr:colOff>
      <xdr:row>4</xdr:row>
      <xdr:rowOff>161925</xdr:rowOff>
    </xdr:to>
    <xdr:cxnSp macro="">
      <xdr:nvCxnSpPr>
        <xdr:cNvPr id="33" name="直線矢印コネクタ 32">
          <a:extLst>
            <a:ext uri="{FF2B5EF4-FFF2-40B4-BE49-F238E27FC236}">
              <a16:creationId xmlns="" xmlns:a16="http://schemas.microsoft.com/office/drawing/2014/main" id="{14853D97-172D-4CA5-810F-4058A3E33E20}"/>
            </a:ext>
          </a:extLst>
        </xdr:cNvPr>
        <xdr:cNvCxnSpPr/>
      </xdr:nvCxnSpPr>
      <xdr:spPr>
        <a:xfrm>
          <a:off x="4581525" y="3495675"/>
          <a:ext cx="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142875</xdr:colOff>
      <xdr:row>4</xdr:row>
      <xdr:rowOff>209550</xdr:rowOff>
    </xdr:from>
    <xdr:ext cx="2229521" cy="825867"/>
    <xdr:sp macro="" textlink="">
      <xdr:nvSpPr>
        <xdr:cNvPr id="34" name="テキスト ボックス 33">
          <a:extLst>
            <a:ext uri="{FF2B5EF4-FFF2-40B4-BE49-F238E27FC236}">
              <a16:creationId xmlns="" xmlns:a16="http://schemas.microsoft.com/office/drawing/2014/main" id="{8E1BF3AC-B9E7-4F04-B0E1-78A1CB069242}"/>
            </a:ext>
          </a:extLst>
        </xdr:cNvPr>
        <xdr:cNvSpPr txBox="1"/>
      </xdr:nvSpPr>
      <xdr:spPr>
        <a:xfrm>
          <a:off x="3676650" y="3743325"/>
          <a:ext cx="2229521"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野営行事委員会が</a:t>
          </a:r>
          <a:r>
            <a:rPr lang="ja-JP" altLang="ja-JP" sz="1100">
              <a:solidFill>
                <a:schemeClr val="tx1"/>
              </a:solidFill>
              <a:effectLst/>
              <a:latin typeface="+mn-lt"/>
              <a:ea typeface="+mn-ea"/>
              <a:cs typeface="+mn-cs"/>
            </a:rPr>
            <a:t>緑化事業推進</a:t>
          </a:r>
          <a:endParaRPr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・東中西ブロック別、緑化活動</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・地区、団への補助金給付による</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緑化活動推進</a:t>
          </a:r>
          <a:endParaRPr kumimoji="1" lang="ja-JP" altLang="en-US" sz="1100"/>
        </a:p>
      </xdr:txBody>
    </xdr:sp>
    <xdr:clientData/>
  </xdr:oneCellAnchor>
  <xdr:oneCellAnchor>
    <xdr:from>
      <xdr:col>4</xdr:col>
      <xdr:colOff>714375</xdr:colOff>
      <xdr:row>3</xdr:row>
      <xdr:rowOff>1057275</xdr:rowOff>
    </xdr:from>
    <xdr:ext cx="3383427" cy="1364861"/>
    <xdr:sp macro="" textlink="">
      <xdr:nvSpPr>
        <xdr:cNvPr id="38" name="テキスト ボックス 37">
          <a:extLst>
            <a:ext uri="{FF2B5EF4-FFF2-40B4-BE49-F238E27FC236}">
              <a16:creationId xmlns="" xmlns:a16="http://schemas.microsoft.com/office/drawing/2014/main" id="{FDF01CF9-87B6-4041-8289-ABD73C62D087}"/>
            </a:ext>
          </a:extLst>
        </xdr:cNvPr>
        <xdr:cNvSpPr txBox="1"/>
      </xdr:nvSpPr>
      <xdr:spPr>
        <a:xfrm>
          <a:off x="6581775" y="3324225"/>
          <a:ext cx="3383427" cy="1364861"/>
        </a:xfrm>
        <a:prstGeom prst="rect">
          <a:avLst/>
        </a:prstGeom>
        <a:solidFill>
          <a:schemeClr val="bg1"/>
        </a:solidFill>
        <a:ln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chemeClr val="tx1"/>
              </a:solidFill>
              <a:effectLst/>
              <a:latin typeface="+mn-lt"/>
              <a:ea typeface="+mn-ea"/>
              <a:cs typeface="+mn-cs"/>
            </a:rPr>
            <a:t>2018</a:t>
          </a:r>
          <a:r>
            <a:rPr lang="ja-JP" altLang="en-US" sz="1100">
              <a:solidFill>
                <a:schemeClr val="tx1"/>
              </a:solidFill>
              <a:effectLst/>
              <a:latin typeface="+mn-lt"/>
              <a:ea typeface="+mn-ea"/>
              <a:cs typeface="+mn-cs"/>
            </a:rPr>
            <a:t>年度結果</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・東部三島私立箱根の里（芝生広場の清掃等）９０名</a:t>
          </a:r>
          <a:endParaRPr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・中部三保海浜公園（松の幼木の補植）８９名</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・西部遠州灘海岸（防潮堤植林）４０名</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・２地区２事業から申請（</a:t>
          </a:r>
          <a:r>
            <a:rPr lang="ja-JP" altLang="ja-JP" sz="1100">
              <a:solidFill>
                <a:schemeClr val="tx1"/>
              </a:solidFill>
              <a:effectLst/>
              <a:latin typeface="+mn-lt"/>
              <a:ea typeface="+mn-ea"/>
              <a:cs typeface="+mn-cs"/>
            </a:rPr>
            <a:t>浜松</a:t>
          </a:r>
          <a:r>
            <a:rPr lang="en-US" altLang="ja-JP" sz="1100">
              <a:solidFill>
                <a:schemeClr val="tx1"/>
              </a:solidFill>
              <a:effectLst/>
              <a:latin typeface="+mn-lt"/>
              <a:ea typeface="+mn-ea"/>
              <a:cs typeface="+mn-cs"/>
            </a:rPr>
            <a:t>15</a:t>
          </a:r>
          <a:r>
            <a:rPr lang="ja-JP" altLang="ja-JP" sz="1100">
              <a:solidFill>
                <a:schemeClr val="tx1"/>
              </a:solidFill>
              <a:effectLst/>
              <a:latin typeface="+mn-lt"/>
              <a:ea typeface="+mn-ea"/>
              <a:cs typeface="+mn-cs"/>
            </a:rPr>
            <a:t>団は単独で補助金を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もらい山の整備</a:t>
          </a:r>
          <a:r>
            <a:rPr lang="ja-JP" altLang="en-US" sz="1100">
              <a:solidFill>
                <a:schemeClr val="tx1"/>
              </a:solidFill>
              <a:effectLst/>
              <a:latin typeface="+mn-lt"/>
              <a:ea typeface="+mn-ea"/>
              <a:cs typeface="+mn-cs"/>
            </a:rPr>
            <a:t>を</a:t>
          </a:r>
          <a:r>
            <a:rPr lang="ja-JP" altLang="ja-JP" sz="1100">
              <a:solidFill>
                <a:schemeClr val="tx1"/>
              </a:solidFill>
              <a:effectLst/>
              <a:latin typeface="+mn-lt"/>
              <a:ea typeface="+mn-ea"/>
              <a:cs typeface="+mn-cs"/>
            </a:rPr>
            <a:t>している</a:t>
          </a:r>
          <a:r>
            <a:rPr lang="ja-JP" altLang="en-US" sz="1100">
              <a:solidFill>
                <a:schemeClr val="tx1"/>
              </a:solidFill>
              <a:effectLst/>
              <a:latin typeface="+mn-lt"/>
              <a:ea typeface="+mn-ea"/>
              <a:cs typeface="+mn-cs"/>
            </a:rPr>
            <a:t>）</a:t>
          </a:r>
          <a:endParaRPr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2018</a:t>
          </a:r>
          <a:r>
            <a:rPr kumimoji="1" lang="ja-JP" altLang="en-US" sz="1100">
              <a:solidFill>
                <a:schemeClr val="tx1"/>
              </a:solidFill>
              <a:effectLst/>
              <a:latin typeface="+mn-lt"/>
              <a:ea typeface="+mn-ea"/>
              <a:cs typeface="+mn-cs"/>
            </a:rPr>
            <a:t>年度支出：</a:t>
          </a:r>
          <a:r>
            <a:rPr kumimoji="1" lang="en-US" altLang="ja-JP" sz="1100">
              <a:solidFill>
                <a:schemeClr val="tx1"/>
              </a:solidFill>
              <a:effectLst/>
              <a:latin typeface="+mn-lt"/>
              <a:ea typeface="+mn-ea"/>
              <a:cs typeface="+mn-cs"/>
            </a:rPr>
            <a:t>280,000</a:t>
          </a:r>
          <a:r>
            <a:rPr kumimoji="1" lang="ja-JP" altLang="en-US" sz="1100">
              <a:solidFill>
                <a:schemeClr val="tx1"/>
              </a:solidFill>
              <a:effectLst/>
              <a:latin typeface="+mn-lt"/>
              <a:ea typeface="+mn-ea"/>
              <a:cs typeface="+mn-cs"/>
            </a:rPr>
            <a:t>円</a:t>
          </a:r>
          <a:endParaRPr kumimoji="1" lang="ja-JP" altLang="en-US" sz="1100"/>
        </a:p>
      </xdr:txBody>
    </xdr:sp>
    <xdr:clientData/>
  </xdr:oneCellAnchor>
  <xdr:oneCellAnchor>
    <xdr:from>
      <xdr:col>3</xdr:col>
      <xdr:colOff>98425</xdr:colOff>
      <xdr:row>5</xdr:row>
      <xdr:rowOff>95250</xdr:rowOff>
    </xdr:from>
    <xdr:ext cx="6309804" cy="1926168"/>
    <xdr:sp macro="" textlink="">
      <xdr:nvSpPr>
        <xdr:cNvPr id="22" name="テキスト ボックス 21">
          <a:extLst>
            <a:ext uri="{FF2B5EF4-FFF2-40B4-BE49-F238E27FC236}">
              <a16:creationId xmlns="" xmlns:a16="http://schemas.microsoft.com/office/drawing/2014/main" id="{CC7595B2-6F80-4BB4-A966-83900B23612E}"/>
            </a:ext>
          </a:extLst>
        </xdr:cNvPr>
        <xdr:cNvSpPr txBox="1"/>
      </xdr:nvSpPr>
      <xdr:spPr>
        <a:xfrm>
          <a:off x="3641725" y="4908550"/>
          <a:ext cx="6309804" cy="1926168"/>
        </a:xfrm>
        <a:prstGeom prst="rect">
          <a:avLst/>
        </a:prstGeom>
        <a:solidFill>
          <a:schemeClr val="bg1"/>
        </a:solidFill>
        <a:ln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問題・課題</a:t>
          </a:r>
          <a:r>
            <a:rPr lang="en-US" altLang="ja-JP" sz="1100">
              <a:solidFill>
                <a:schemeClr val="tx1"/>
              </a:solidFill>
              <a:effectLst/>
              <a:latin typeface="+mn-lt"/>
              <a:ea typeface="+mn-ea"/>
              <a:cs typeface="+mn-cs"/>
            </a:rPr>
            <a:t>】</a:t>
          </a:r>
        </a:p>
        <a:p>
          <a:r>
            <a:rPr lang="ja-JP" altLang="en-US" sz="1100">
              <a:solidFill>
                <a:schemeClr val="tx1"/>
              </a:solidFill>
              <a:effectLst/>
              <a:latin typeface="+mn-lt"/>
              <a:ea typeface="+mn-ea"/>
              <a:cs typeface="+mn-cs"/>
            </a:rPr>
            <a:t>①県連への募金割当額は変わっていないが、登録数の減少により各地区各団への負担が増えている。</a:t>
          </a:r>
          <a:endParaRPr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平成２５年４</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４５０本、２２２</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５００円、６０７名（３６７円／一人当たり募金</a:t>
          </a:r>
          <a:r>
            <a:rPr lang="ja-JP" altLang="ja-JP" sz="1100">
              <a:solidFill>
                <a:schemeClr val="tx1"/>
              </a:solidFill>
              <a:effectLst/>
              <a:latin typeface="+mn-lt"/>
              <a:ea typeface="+mn-ea"/>
              <a:cs typeface="+mn-cs"/>
            </a:rPr>
            <a:t>割当</a:t>
          </a:r>
          <a:r>
            <a:rPr kumimoji="1" lang="ja-JP" altLang="en-US" sz="1100">
              <a:solidFill>
                <a:schemeClr val="tx1"/>
              </a:solidFill>
              <a:effectLst/>
              <a:latin typeface="+mn-lt"/>
              <a:ea typeface="+mn-ea"/>
              <a:cs typeface="+mn-cs"/>
            </a:rPr>
            <a:t>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平成</a:t>
          </a:r>
          <a:r>
            <a:rPr kumimoji="1" lang="ja-JP" altLang="en-US" sz="1100">
              <a:solidFill>
                <a:schemeClr val="tx1"/>
              </a:solidFill>
              <a:effectLst/>
              <a:latin typeface="+mn-lt"/>
              <a:ea typeface="+mn-ea"/>
              <a:cs typeface="+mn-cs"/>
            </a:rPr>
            <a:t>３１</a:t>
          </a:r>
          <a:r>
            <a:rPr kumimoji="1" lang="ja-JP" altLang="ja-JP" sz="1100">
              <a:solidFill>
                <a:schemeClr val="tx1"/>
              </a:solidFill>
              <a:effectLst/>
              <a:latin typeface="+mn-lt"/>
              <a:ea typeface="+mn-ea"/>
              <a:cs typeface="+mn-cs"/>
            </a:rPr>
            <a:t>年</a:t>
          </a:r>
          <a:r>
            <a:rPr kumimoji="1" lang="ja-JP" altLang="en-US" sz="1100">
              <a:solidFill>
                <a:schemeClr val="tx1"/>
              </a:solidFill>
              <a:effectLst/>
              <a:latin typeface="+mn-lt"/>
              <a:ea typeface="+mn-ea"/>
              <a:cs typeface="+mn-cs"/>
            </a:rPr>
            <a:t>５</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１</a:t>
          </a:r>
          <a:r>
            <a:rPr kumimoji="1" lang="ja-JP" altLang="ja-JP" sz="1100">
              <a:solidFill>
                <a:schemeClr val="tx1"/>
              </a:solidFill>
              <a:effectLst/>
              <a:latin typeface="+mn-lt"/>
              <a:ea typeface="+mn-ea"/>
              <a:cs typeface="+mn-cs"/>
            </a:rPr>
            <a:t>５０本、２</a:t>
          </a:r>
          <a:r>
            <a:rPr kumimoji="1" lang="ja-JP" altLang="en-US" sz="1100">
              <a:solidFill>
                <a:schemeClr val="tx1"/>
              </a:solidFill>
              <a:effectLst/>
              <a:latin typeface="+mn-lt"/>
              <a:ea typeface="+mn-ea"/>
              <a:cs typeface="+mn-cs"/>
            </a:rPr>
            <a:t>５７</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５００円、</a:t>
          </a:r>
          <a:r>
            <a:rPr kumimoji="1" lang="ja-JP" altLang="en-US" sz="1100">
              <a:solidFill>
                <a:schemeClr val="tx1"/>
              </a:solidFill>
              <a:effectLst/>
              <a:latin typeface="+mn-lt"/>
              <a:ea typeface="+mn-ea"/>
              <a:cs typeface="+mn-cs"/>
            </a:rPr>
            <a:t>４７５</a:t>
          </a:r>
          <a:r>
            <a:rPr kumimoji="1" lang="ja-JP" altLang="ja-JP" sz="1100">
              <a:solidFill>
                <a:schemeClr val="tx1"/>
              </a:solidFill>
              <a:effectLst/>
              <a:latin typeface="+mn-lt"/>
              <a:ea typeface="+mn-ea"/>
              <a:cs typeface="+mn-cs"/>
            </a:rPr>
            <a:t>名（</a:t>
          </a:r>
          <a:r>
            <a:rPr kumimoji="1" lang="ja-JP" altLang="en-US" sz="1100">
              <a:solidFill>
                <a:schemeClr val="tx1"/>
              </a:solidFill>
              <a:effectLst/>
              <a:latin typeface="+mn-lt"/>
              <a:ea typeface="+mn-ea"/>
              <a:cs typeface="+mn-cs"/>
            </a:rPr>
            <a:t>５４２</a:t>
          </a:r>
          <a:r>
            <a:rPr kumimoji="1" lang="ja-JP" altLang="ja-JP" sz="1100">
              <a:solidFill>
                <a:schemeClr val="tx1"/>
              </a:solidFill>
              <a:effectLst/>
              <a:latin typeface="+mn-lt"/>
              <a:ea typeface="+mn-ea"/>
              <a:cs typeface="+mn-cs"/>
            </a:rPr>
            <a:t>円／一人当たり募金</a:t>
          </a:r>
          <a:r>
            <a:rPr lang="ja-JP" altLang="ja-JP" sz="1100">
              <a:solidFill>
                <a:schemeClr val="tx1"/>
              </a:solidFill>
              <a:effectLst/>
              <a:latin typeface="+mn-lt"/>
              <a:ea typeface="+mn-ea"/>
              <a:cs typeface="+mn-cs"/>
            </a:rPr>
            <a:t>割当</a:t>
          </a:r>
          <a:r>
            <a:rPr kumimoji="1" lang="ja-JP" altLang="ja-JP" sz="1100">
              <a:solidFill>
                <a:schemeClr val="tx1"/>
              </a:solidFill>
              <a:effectLst/>
              <a:latin typeface="+mn-lt"/>
              <a:ea typeface="+mn-ea"/>
              <a:cs typeface="+mn-cs"/>
            </a:rPr>
            <a:t>額）。</a:t>
          </a:r>
          <a:endParaRPr lang="ja-JP" altLang="ja-JP">
            <a:effectLst/>
          </a:endParaRPr>
        </a:p>
        <a:p>
          <a:r>
            <a:rPr kumimoji="1" lang="ja-JP" altLang="en-US" sz="1100"/>
            <a:t>②補助金を１４１万円いただいているが緑化事業に使われているのは２８万円で１１３万円は、緑化事業</a:t>
          </a:r>
          <a:endParaRPr kumimoji="1" lang="en-US" altLang="ja-JP" sz="1100"/>
        </a:p>
        <a:p>
          <a:r>
            <a:rPr kumimoji="1" lang="ja-JP" altLang="en-US" sz="1100"/>
            <a:t>　</a:t>
          </a:r>
          <a:r>
            <a:rPr kumimoji="1" lang="ja-JP" altLang="en-US" sz="1100" baseline="0"/>
            <a:t> </a:t>
          </a:r>
          <a:r>
            <a:rPr kumimoji="1" lang="ja-JP" altLang="en-US" sz="1100"/>
            <a:t>以外に使われている。</a:t>
          </a:r>
          <a:endParaRPr kumimoji="1" lang="en-US" altLang="ja-JP" sz="1100"/>
        </a:p>
        <a:p>
          <a:r>
            <a:rPr kumimoji="1" lang="ja-JP" altLang="en-US" sz="1100"/>
            <a:t>★県連は</a:t>
          </a:r>
          <a:r>
            <a:rPr lang="ja-JP" altLang="ja-JP" sz="1100">
              <a:solidFill>
                <a:schemeClr val="tx1"/>
              </a:solidFill>
              <a:effectLst/>
              <a:latin typeface="+mn-lt"/>
              <a:ea typeface="+mn-ea"/>
              <a:cs typeface="+mn-cs"/>
            </a:rPr>
            <a:t>毎年</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特別予算から　「スカウト活動支援準備金」</a:t>
          </a:r>
          <a:r>
            <a:rPr lang="ja-JP" altLang="en-US" sz="1100">
              <a:solidFill>
                <a:schemeClr val="tx1"/>
              </a:solidFill>
              <a:effectLst/>
              <a:latin typeface="+mn-lt"/>
              <a:ea typeface="+mn-ea"/>
              <a:cs typeface="+mn-cs"/>
            </a:rPr>
            <a:t>として</a:t>
          </a:r>
          <a:r>
            <a:rPr lang="ja-JP" altLang="ja-JP" sz="1100">
              <a:solidFill>
                <a:schemeClr val="tx1"/>
              </a:solidFill>
              <a:effectLst/>
              <a:latin typeface="+mn-lt"/>
              <a:ea typeface="+mn-ea"/>
              <a:cs typeface="+mn-cs"/>
            </a:rPr>
            <a:t>４００万繰り入れて</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食いつぶして）　</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県連予算を作って居ます</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このまま</a:t>
          </a:r>
          <a:r>
            <a:rPr lang="ja-JP" altLang="en-US" sz="1100">
              <a:solidFill>
                <a:schemeClr val="tx1"/>
              </a:solidFill>
              <a:effectLst/>
              <a:latin typeface="+mn-lt"/>
              <a:ea typeface="+mn-ea"/>
              <a:cs typeface="+mn-cs"/>
            </a:rPr>
            <a:t>だと、</a:t>
          </a:r>
          <a:r>
            <a:rPr lang="ja-JP" altLang="ja-JP" sz="1100">
              <a:solidFill>
                <a:schemeClr val="tx1"/>
              </a:solidFill>
              <a:effectLst/>
              <a:latin typeface="+mn-lt"/>
              <a:ea typeface="+mn-ea"/>
              <a:cs typeface="+mn-cs"/>
            </a:rPr>
            <a:t>あと７年経つと０</a:t>
          </a:r>
          <a:r>
            <a:rPr lang="ja-JP" altLang="en-US" sz="1100">
              <a:solidFill>
                <a:schemeClr val="tx1"/>
              </a:solidFill>
              <a:effectLst/>
              <a:latin typeface="+mn-lt"/>
              <a:ea typeface="+mn-ea"/>
              <a:cs typeface="+mn-cs"/>
            </a:rPr>
            <a:t>に</a:t>
          </a:r>
          <a:r>
            <a:rPr lang="ja-JP" altLang="ja-JP" sz="1100">
              <a:solidFill>
                <a:schemeClr val="tx1"/>
              </a:solidFill>
              <a:effectLst/>
              <a:latin typeface="+mn-lt"/>
              <a:ea typeface="+mn-ea"/>
              <a:cs typeface="+mn-cs"/>
            </a:rPr>
            <a:t>なります</a:t>
          </a:r>
          <a:r>
            <a:rPr lang="ja-JP" altLang="en-US" sz="1100">
              <a:solidFill>
                <a:schemeClr val="tx1"/>
              </a:solidFill>
              <a:effectLst/>
              <a:latin typeface="+mn-lt"/>
              <a:ea typeface="+mn-ea"/>
              <a:cs typeface="+mn-cs"/>
            </a:rPr>
            <a:t>。⇒県連会費等、値上げ？）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緑化事業推進事業補助金</a:t>
          </a:r>
          <a:r>
            <a:rPr lang="ja-JP" altLang="en-US" sz="1100">
              <a:solidFill>
                <a:schemeClr val="tx1"/>
              </a:solidFill>
              <a:effectLst/>
              <a:latin typeface="+mn-lt"/>
              <a:ea typeface="+mn-ea"/>
              <a:cs typeface="+mn-cs"/>
            </a:rPr>
            <a:t>も日連の維持会費と同様、目標額を超えると増えるため貴重な財源。</a:t>
          </a:r>
          <a:endParaRPr kumimoji="1" lang="ja-JP" altLang="en-US" sz="1100"/>
        </a:p>
      </xdr:txBody>
    </xdr:sp>
    <xdr:clientData/>
  </xdr:oneCellAnchor>
  <xdr:twoCellAnchor editAs="oneCell">
    <xdr:from>
      <xdr:col>0</xdr:col>
      <xdr:colOff>0</xdr:colOff>
      <xdr:row>9</xdr:row>
      <xdr:rowOff>3300</xdr:rowOff>
    </xdr:from>
    <xdr:to>
      <xdr:col>4</xdr:col>
      <xdr:colOff>2133600</xdr:colOff>
      <xdr:row>51</xdr:row>
      <xdr:rowOff>87296</xdr:rowOff>
    </xdr:to>
    <xdr:pic>
      <xdr:nvPicPr>
        <xdr:cNvPr id="2" name="図 1">
          <a:extLst>
            <a:ext uri="{FF2B5EF4-FFF2-40B4-BE49-F238E27FC236}">
              <a16:creationId xmlns="" xmlns:a16="http://schemas.microsoft.com/office/drawing/2014/main" id="{86D8E5D2-D4C9-4C47-AF5E-07DEE3B785B8}"/>
            </a:ext>
          </a:extLst>
        </xdr:cNvPr>
        <xdr:cNvPicPr>
          <a:picLocks noChangeAspect="1"/>
        </xdr:cNvPicPr>
      </xdr:nvPicPr>
      <xdr:blipFill rotWithShape="1">
        <a:blip xmlns:r="http://schemas.openxmlformats.org/officeDocument/2006/relationships" r:embed="rId1"/>
        <a:srcRect l="40460" t="16706" r="26345" b="17346"/>
        <a:stretch/>
      </xdr:blipFill>
      <xdr:spPr>
        <a:xfrm>
          <a:off x="0" y="7699500"/>
          <a:ext cx="8039100" cy="80849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4" zoomScale="75" zoomScaleNormal="75" workbookViewId="0">
      <selection activeCell="H6" sqref="H6"/>
    </sheetView>
  </sheetViews>
  <sheetFormatPr defaultRowHeight="13.5"/>
  <cols>
    <col min="1" max="1" width="19.875" customWidth="1"/>
    <col min="2" max="2" width="20.25" customWidth="1"/>
    <col min="3" max="3" width="6.25" customWidth="1"/>
    <col min="4" max="6" width="30.625" customWidth="1"/>
  </cols>
  <sheetData>
    <row r="1" spans="1:6" ht="38.25" customHeight="1" thickBot="1">
      <c r="A1" s="10" t="s">
        <v>5</v>
      </c>
    </row>
    <row r="2" spans="1:6" ht="40.5">
      <c r="A2" s="2" t="s">
        <v>4</v>
      </c>
      <c r="B2" s="50" t="s">
        <v>3</v>
      </c>
      <c r="C2" s="51"/>
      <c r="D2" s="2" t="s">
        <v>0</v>
      </c>
      <c r="E2" s="3" t="s">
        <v>1</v>
      </c>
      <c r="F2" s="4" t="s">
        <v>2</v>
      </c>
    </row>
    <row r="3" spans="1:6" ht="99.95" customHeight="1">
      <c r="A3" s="44" t="s">
        <v>6</v>
      </c>
      <c r="B3" s="47" t="s">
        <v>7</v>
      </c>
      <c r="C3" s="6"/>
      <c r="D3" s="11"/>
      <c r="E3" s="12"/>
      <c r="F3" s="13"/>
    </row>
    <row r="4" spans="1:6" ht="99.95" customHeight="1">
      <c r="A4" s="45"/>
      <c r="B4" s="48"/>
      <c r="C4" s="7"/>
      <c r="D4" s="14"/>
      <c r="E4" s="15"/>
      <c r="F4" s="16"/>
    </row>
    <row r="5" spans="1:6" ht="99.95" customHeight="1">
      <c r="A5" s="45"/>
      <c r="B5" s="48"/>
      <c r="C5" s="7"/>
      <c r="D5" s="9"/>
      <c r="E5" s="1"/>
      <c r="F5" s="5"/>
    </row>
    <row r="6" spans="1:6" ht="99.95" customHeight="1">
      <c r="A6" s="45"/>
      <c r="B6" s="48"/>
      <c r="C6" s="7"/>
      <c r="D6" s="17"/>
      <c r="E6" s="18"/>
      <c r="F6" s="19"/>
    </row>
    <row r="7" spans="1:6" ht="99.95" customHeight="1" thickBot="1">
      <c r="A7" s="46"/>
      <c r="B7" s="49"/>
      <c r="C7" s="8"/>
      <c r="D7" s="20"/>
      <c r="E7" s="21"/>
      <c r="F7" s="22"/>
    </row>
  </sheetData>
  <mergeCells count="3">
    <mergeCell ref="A3:A7"/>
    <mergeCell ref="B3:B7"/>
    <mergeCell ref="B2:C2"/>
  </mergeCells>
  <phoneticPr fontId="1"/>
  <pageMargins left="0.51181102362204722" right="0.51181102362204722"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
  <sheetViews>
    <sheetView tabSelected="1" workbookViewId="0">
      <selection activeCell="D13" sqref="D13"/>
    </sheetView>
  </sheetViews>
  <sheetFormatPr defaultRowHeight="13.5"/>
  <cols>
    <col min="1" max="1" width="12.625" customWidth="1"/>
    <col min="3" max="3" width="9.25" customWidth="1"/>
    <col min="4" max="4" width="17.875" customWidth="1"/>
    <col min="6" max="6" width="75.375" customWidth="1"/>
  </cols>
  <sheetData>
    <row r="2" spans="1:7" ht="27" customHeight="1">
      <c r="A2" s="25"/>
      <c r="B2" s="23" t="s">
        <v>16</v>
      </c>
      <c r="C2" s="23" t="s">
        <v>21</v>
      </c>
      <c r="D2" s="23" t="s">
        <v>17</v>
      </c>
      <c r="E2" s="23" t="s">
        <v>18</v>
      </c>
      <c r="F2" s="23" t="s">
        <v>19</v>
      </c>
      <c r="G2" s="40" t="s">
        <v>48</v>
      </c>
    </row>
    <row r="3" spans="1:7" ht="30" customHeight="1">
      <c r="A3" s="23" t="s">
        <v>8</v>
      </c>
      <c r="B3" s="24"/>
      <c r="C3" s="31"/>
      <c r="D3" s="32"/>
      <c r="E3" s="37"/>
      <c r="F3" s="1"/>
      <c r="G3" s="41">
        <v>13333</v>
      </c>
    </row>
    <row r="4" spans="1:7" ht="30" customHeight="1">
      <c r="A4" s="23" t="s">
        <v>9</v>
      </c>
      <c r="B4" s="24">
        <v>44661</v>
      </c>
      <c r="C4" s="1" t="s">
        <v>50</v>
      </c>
      <c r="D4" s="23" t="s">
        <v>51</v>
      </c>
      <c r="E4" s="37" t="s">
        <v>52</v>
      </c>
      <c r="F4" s="1" t="s">
        <v>53</v>
      </c>
      <c r="G4" s="41">
        <v>13333</v>
      </c>
    </row>
    <row r="5" spans="1:7" ht="30" customHeight="1">
      <c r="A5" s="23" t="s">
        <v>10</v>
      </c>
      <c r="B5" s="26"/>
      <c r="C5" s="1"/>
      <c r="D5" s="23"/>
      <c r="E5" s="37"/>
      <c r="F5" s="43" t="s">
        <v>49</v>
      </c>
      <c r="G5" s="41">
        <v>13333</v>
      </c>
    </row>
    <row r="6" spans="1:7" ht="30" customHeight="1">
      <c r="A6" s="23" t="s">
        <v>11</v>
      </c>
      <c r="B6" s="24"/>
      <c r="C6" s="24"/>
      <c r="D6" s="1" t="s">
        <v>54</v>
      </c>
      <c r="E6" s="37"/>
      <c r="F6" s="1" t="s">
        <v>55</v>
      </c>
      <c r="G6" s="41">
        <v>13333</v>
      </c>
    </row>
    <row r="7" spans="1:7" ht="30" customHeight="1">
      <c r="A7" s="23" t="s">
        <v>12</v>
      </c>
      <c r="B7" s="24"/>
      <c r="C7" s="29"/>
      <c r="D7" s="23"/>
      <c r="E7" s="37"/>
      <c r="F7" s="1" t="s">
        <v>47</v>
      </c>
      <c r="G7" s="41">
        <v>13333</v>
      </c>
    </row>
    <row r="8" spans="1:7" ht="30" customHeight="1">
      <c r="A8" s="23" t="s">
        <v>14</v>
      </c>
      <c r="B8" s="26"/>
      <c r="C8" s="27"/>
      <c r="D8" s="30"/>
      <c r="E8" s="37"/>
      <c r="F8" s="1"/>
      <c r="G8" s="41">
        <v>13333</v>
      </c>
    </row>
    <row r="9" spans="1:7" ht="35.1" customHeight="1">
      <c r="A9" s="33"/>
      <c r="B9" s="34"/>
      <c r="C9" s="34"/>
      <c r="D9" s="35"/>
      <c r="E9" s="39"/>
      <c r="F9" s="36" t="s">
        <v>39</v>
      </c>
      <c r="G9" s="42">
        <v>2</v>
      </c>
    </row>
    <row r="10" spans="1:7" ht="35.1" customHeight="1">
      <c r="A10" s="33" t="s">
        <v>23</v>
      </c>
      <c r="B10" s="34"/>
      <c r="C10" s="34"/>
      <c r="D10" s="35"/>
      <c r="E10" s="37">
        <f>SUM(E3:E9)</f>
        <v>0</v>
      </c>
      <c r="F10" s="1" t="s">
        <v>40</v>
      </c>
      <c r="G10" s="41">
        <f>SUM(G3:G9)</f>
        <v>80000</v>
      </c>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G12" sqref="G12"/>
    </sheetView>
  </sheetViews>
  <sheetFormatPr defaultRowHeight="13.5"/>
  <cols>
    <col min="1" max="1" width="12.625" customWidth="1"/>
    <col min="3" max="3" width="9.25" customWidth="1"/>
    <col min="4" max="4" width="17.875" customWidth="1"/>
    <col min="6" max="6" width="75.375" customWidth="1"/>
  </cols>
  <sheetData>
    <row r="2" spans="1:7" ht="27" customHeight="1">
      <c r="A2" s="25"/>
      <c r="B2" s="23" t="s">
        <v>16</v>
      </c>
      <c r="C2" s="23" t="s">
        <v>21</v>
      </c>
      <c r="D2" s="23" t="s">
        <v>17</v>
      </c>
      <c r="E2" s="23" t="s">
        <v>18</v>
      </c>
      <c r="F2" s="23" t="s">
        <v>19</v>
      </c>
      <c r="G2" s="40" t="s">
        <v>41</v>
      </c>
    </row>
    <row r="3" spans="1:7" ht="35.1" customHeight="1">
      <c r="A3" s="23" t="s">
        <v>8</v>
      </c>
      <c r="B3" s="24">
        <v>43611</v>
      </c>
      <c r="C3" s="31" t="s">
        <v>36</v>
      </c>
      <c r="D3" s="32" t="s">
        <v>37</v>
      </c>
      <c r="E3" s="37">
        <v>24965</v>
      </c>
      <c r="F3" s="1" t="s">
        <v>38</v>
      </c>
      <c r="G3" s="41">
        <v>21250</v>
      </c>
    </row>
    <row r="4" spans="1:7" ht="35.1" customHeight="1">
      <c r="A4" s="23" t="s">
        <v>9</v>
      </c>
      <c r="B4" s="24">
        <v>43569</v>
      </c>
      <c r="C4" s="1" t="s">
        <v>42</v>
      </c>
      <c r="D4" s="23" t="s">
        <v>31</v>
      </c>
      <c r="E4" s="37">
        <v>40072</v>
      </c>
      <c r="F4" s="1" t="s">
        <v>32</v>
      </c>
      <c r="G4" s="41">
        <v>38100</v>
      </c>
    </row>
    <row r="5" spans="1:7" ht="35.1" customHeight="1">
      <c r="A5" s="23" t="s">
        <v>10</v>
      </c>
      <c r="B5" s="26">
        <v>43569</v>
      </c>
      <c r="C5" s="1" t="s">
        <v>43</v>
      </c>
      <c r="D5" s="23" t="s">
        <v>29</v>
      </c>
      <c r="E5" s="37">
        <v>60486</v>
      </c>
      <c r="F5" s="28" t="s">
        <v>30</v>
      </c>
      <c r="G5" s="41">
        <v>105050</v>
      </c>
    </row>
    <row r="6" spans="1:7" ht="48" customHeight="1">
      <c r="A6" s="23" t="s">
        <v>11</v>
      </c>
      <c r="B6" s="24">
        <v>43576</v>
      </c>
      <c r="C6" s="24" t="s">
        <v>22</v>
      </c>
      <c r="D6" s="1" t="s">
        <v>25</v>
      </c>
      <c r="E6" s="37">
        <v>37730</v>
      </c>
      <c r="F6" s="1" t="s">
        <v>26</v>
      </c>
      <c r="G6" s="41">
        <v>15800</v>
      </c>
    </row>
    <row r="7" spans="1:7" ht="35.1" customHeight="1">
      <c r="A7" s="23" t="s">
        <v>12</v>
      </c>
      <c r="B7" s="24">
        <v>43583</v>
      </c>
      <c r="C7" s="29" t="s">
        <v>44</v>
      </c>
      <c r="D7" s="23" t="s">
        <v>20</v>
      </c>
      <c r="E7" s="37">
        <v>37517</v>
      </c>
      <c r="F7" s="1" t="s">
        <v>24</v>
      </c>
      <c r="G7" s="41">
        <v>37000</v>
      </c>
    </row>
    <row r="8" spans="1:7" ht="35.1" customHeight="1">
      <c r="A8" s="23" t="s">
        <v>13</v>
      </c>
      <c r="B8" s="24">
        <v>43611</v>
      </c>
      <c r="C8" s="1" t="s">
        <v>45</v>
      </c>
      <c r="D8" s="23" t="s">
        <v>46</v>
      </c>
      <c r="E8" s="37">
        <v>10393</v>
      </c>
      <c r="F8" s="1" t="s">
        <v>35</v>
      </c>
      <c r="G8" s="41">
        <v>11450</v>
      </c>
    </row>
    <row r="9" spans="1:7" ht="35.1" customHeight="1">
      <c r="A9" s="23" t="s">
        <v>14</v>
      </c>
      <c r="B9" s="26">
        <v>43596</v>
      </c>
      <c r="C9" s="27" t="s">
        <v>22</v>
      </c>
      <c r="D9" s="30" t="s">
        <v>27</v>
      </c>
      <c r="E9" s="37">
        <v>16660</v>
      </c>
      <c r="F9" s="1" t="s">
        <v>28</v>
      </c>
      <c r="G9" s="41">
        <v>21250</v>
      </c>
    </row>
    <row r="10" spans="1:7" ht="35.1" customHeight="1">
      <c r="A10" s="23" t="s">
        <v>15</v>
      </c>
      <c r="B10" s="24">
        <v>43548</v>
      </c>
      <c r="C10" s="27" t="s">
        <v>22</v>
      </c>
      <c r="D10" s="1" t="s">
        <v>33</v>
      </c>
      <c r="E10" s="38">
        <v>10424</v>
      </c>
      <c r="F10" s="1" t="s">
        <v>34</v>
      </c>
      <c r="G10" s="41">
        <v>7600</v>
      </c>
    </row>
    <row r="11" spans="1:7" ht="35.1" customHeight="1">
      <c r="A11" s="33"/>
      <c r="B11" s="34"/>
      <c r="C11" s="34"/>
      <c r="D11" s="35"/>
      <c r="E11" s="39">
        <v>19253</v>
      </c>
      <c r="F11" s="36" t="s">
        <v>39</v>
      </c>
      <c r="G11" s="42"/>
    </row>
    <row r="12" spans="1:7" ht="35.1" customHeight="1">
      <c r="A12" s="33" t="s">
        <v>23</v>
      </c>
      <c r="B12" s="34"/>
      <c r="C12" s="34"/>
      <c r="D12" s="35"/>
      <c r="E12" s="37">
        <f>SUM(E3:E11)</f>
        <v>257500</v>
      </c>
      <c r="F12" s="1" t="s">
        <v>40</v>
      </c>
      <c r="G12" s="41">
        <f>SUM(G3:G10)</f>
        <v>257500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募金の趣旨</vt:lpstr>
      <vt:lpstr>募金実施状況</vt:lpstr>
      <vt:lpstr>参考 2019年度募金実施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seiya</cp:lastModifiedBy>
  <cp:lastPrinted>2019-05-29T12:50:58Z</cp:lastPrinted>
  <dcterms:created xsi:type="dcterms:W3CDTF">2018-04-21T14:39:03Z</dcterms:created>
  <dcterms:modified xsi:type="dcterms:W3CDTF">2022-05-16T00:04:20Z</dcterms:modified>
</cp:coreProperties>
</file>