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b87d9d46388e1b/ドキュメント/00.BS21/2023_令和５年度/地区委員会/BVSコミッショナー/地区ホームページ作成/"/>
    </mc:Choice>
  </mc:AlternateContent>
  <xr:revisionPtr revIDLastSave="807" documentId="11_D6D17588A849990A7B4072622C390D71576C9F7B" xr6:coauthVersionLast="47" xr6:coauthVersionMax="47" xr10:uidLastSave="{6FFE4180-EAF6-442F-B55C-236524000C0C}"/>
  <bookViews>
    <workbookView xWindow="0" yWindow="0" windowWidth="55920" windowHeight="15585" xr2:uid="{00000000-000D-0000-FFFF-FFFF00000000}"/>
  </bookViews>
  <sheets>
    <sheet name="WBS" sheetId="2" r:id="rId1"/>
    <sheet name="作業メモ" sheetId="3" r:id="rId2"/>
    <sheet name="下書き_支払いワークフロー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" i="2" l="1"/>
  <c r="AP5" i="2" s="1"/>
  <c r="AO6" i="2"/>
  <c r="AO4" i="2"/>
  <c r="AE53" i="2"/>
  <c r="AG53" i="2"/>
  <c r="AI53" i="2" s="1"/>
  <c r="AI12" i="2"/>
  <c r="A12" i="2"/>
  <c r="A13" i="2"/>
  <c r="AI13" i="2"/>
  <c r="AI9" i="2"/>
  <c r="A9" i="2"/>
  <c r="A10" i="2"/>
  <c r="AI10" i="2"/>
  <c r="AI48" i="2"/>
  <c r="A48" i="2"/>
  <c r="AI47" i="2"/>
  <c r="A47" i="2"/>
  <c r="AI46" i="2"/>
  <c r="A46" i="2"/>
  <c r="AI45" i="2"/>
  <c r="A45" i="2"/>
  <c r="AI44" i="2"/>
  <c r="A44" i="2"/>
  <c r="AI43" i="2"/>
  <c r="A43" i="2"/>
  <c r="AI42" i="2"/>
  <c r="A42" i="2"/>
  <c r="A49" i="2"/>
  <c r="AI49" i="2"/>
  <c r="A50" i="2"/>
  <c r="AI50" i="2"/>
  <c r="A51" i="2"/>
  <c r="AI51" i="2"/>
  <c r="A52" i="2"/>
  <c r="AI52" i="2"/>
  <c r="A11" i="2"/>
  <c r="AI11" i="2"/>
  <c r="AI16" i="2"/>
  <c r="A16" i="2"/>
  <c r="A17" i="2"/>
  <c r="AI17" i="2"/>
  <c r="AN6" i="2"/>
  <c r="AI14" i="2"/>
  <c r="A14" i="2"/>
  <c r="A15" i="2"/>
  <c r="AI15" i="2"/>
  <c r="AI33" i="2"/>
  <c r="A33" i="2"/>
  <c r="AI32" i="2"/>
  <c r="A32" i="2"/>
  <c r="AI18" i="2"/>
  <c r="A18" i="2"/>
  <c r="AI8" i="2"/>
  <c r="A8" i="2"/>
  <c r="AI41" i="2"/>
  <c r="A41" i="2"/>
  <c r="AI40" i="2"/>
  <c r="A40" i="2"/>
  <c r="AI39" i="2"/>
  <c r="A39" i="2"/>
  <c r="AI38" i="2"/>
  <c r="A38" i="2"/>
  <c r="AI37" i="2"/>
  <c r="A37" i="2"/>
  <c r="AI36" i="2"/>
  <c r="A36" i="2"/>
  <c r="AI35" i="2"/>
  <c r="A35" i="2"/>
  <c r="AI34" i="2"/>
  <c r="A34" i="2"/>
  <c r="AI31" i="2"/>
  <c r="A31" i="2"/>
  <c r="AI30" i="2"/>
  <c r="A30" i="2"/>
  <c r="AI29" i="2"/>
  <c r="A29" i="2"/>
  <c r="AI28" i="2"/>
  <c r="A28" i="2"/>
  <c r="AI27" i="2"/>
  <c r="A27" i="2"/>
  <c r="AI26" i="2"/>
  <c r="A26" i="2"/>
  <c r="AI25" i="2"/>
  <c r="A25" i="2"/>
  <c r="AI24" i="2"/>
  <c r="A24" i="2"/>
  <c r="AI23" i="2"/>
  <c r="A23" i="2"/>
  <c r="AI22" i="2"/>
  <c r="A22" i="2"/>
  <c r="AI21" i="2"/>
  <c r="A21" i="2"/>
  <c r="AI20" i="2"/>
  <c r="A20" i="2"/>
  <c r="AI19" i="2"/>
  <c r="A19" i="2"/>
  <c r="AI7" i="2"/>
  <c r="A7" i="2"/>
  <c r="AN4" i="2"/>
  <c r="AP6" i="2" l="1"/>
  <c r="AP4" i="2"/>
  <c r="AQ5" i="2"/>
  <c r="AQ6" i="2" l="1"/>
  <c r="AQ4" i="2"/>
  <c r="AR5" i="2"/>
  <c r="AR6" i="2" l="1"/>
  <c r="AR4" i="2"/>
  <c r="AS5" i="2"/>
  <c r="AS6" i="2" l="1"/>
  <c r="AS4" i="2"/>
  <c r="AT5" i="2"/>
  <c r="AT6" i="2" l="1"/>
  <c r="AT4" i="2"/>
  <c r="AU5" i="2"/>
  <c r="AU6" i="2" l="1"/>
  <c r="AU4" i="2"/>
  <c r="AV5" i="2"/>
  <c r="AV6" i="2" l="1"/>
  <c r="AV4" i="2"/>
  <c r="AW5" i="2"/>
  <c r="AW6" i="2" l="1"/>
  <c r="AW4" i="2"/>
  <c r="AX5" i="2"/>
  <c r="AX6" i="2" l="1"/>
  <c r="AX4" i="2"/>
  <c r="AY5" i="2"/>
  <c r="AY6" i="2" l="1"/>
  <c r="AY4" i="2"/>
  <c r="AZ5" i="2"/>
  <c r="AZ6" i="2" l="1"/>
  <c r="AZ4" i="2"/>
  <c r="BA5" i="2"/>
  <c r="BA6" i="2" l="1"/>
  <c r="BA4" i="2"/>
  <c r="BB5" i="2"/>
  <c r="BB6" i="2" l="1"/>
  <c r="BB4" i="2"/>
  <c r="BC5" i="2"/>
  <c r="BC6" i="2" l="1"/>
  <c r="BC4" i="2"/>
  <c r="BD5" i="2"/>
  <c r="BD6" i="2" l="1"/>
  <c r="BD4" i="2"/>
  <c r="BE5" i="2"/>
  <c r="BE6" i="2" l="1"/>
  <c r="BE4" i="2"/>
  <c r="BF5" i="2"/>
  <c r="BF6" i="2" l="1"/>
  <c r="BF4" i="2"/>
  <c r="BG5" i="2"/>
  <c r="BG6" i="2" l="1"/>
  <c r="BG4" i="2"/>
  <c r="BH5" i="2"/>
  <c r="BH6" i="2" l="1"/>
  <c r="BH4" i="2"/>
  <c r="BI5" i="2"/>
  <c r="BI6" i="2" l="1"/>
  <c r="BI4" i="2"/>
  <c r="BJ5" i="2"/>
  <c r="BJ6" i="2" l="1"/>
  <c r="BJ4" i="2"/>
  <c r="BK5" i="2"/>
  <c r="BK6" i="2" l="1"/>
  <c r="BK4" i="2"/>
  <c r="BL5" i="2"/>
  <c r="BL6" i="2" l="1"/>
  <c r="BL4" i="2"/>
  <c r="BM5" i="2"/>
  <c r="BM6" i="2" l="1"/>
  <c r="BM4" i="2"/>
  <c r="BN5" i="2"/>
  <c r="BN6" i="2" l="1"/>
  <c r="BN4" i="2"/>
  <c r="BO5" i="2"/>
  <c r="BO6" i="2" l="1"/>
  <c r="BO4" i="2"/>
  <c r="BP5" i="2"/>
  <c r="BP6" i="2" l="1"/>
  <c r="BP4" i="2"/>
  <c r="BQ5" i="2"/>
  <c r="BQ6" i="2" l="1"/>
  <c r="BQ4" i="2"/>
  <c r="BR5" i="2"/>
  <c r="BR6" i="2" l="1"/>
  <c r="BR4" i="2"/>
  <c r="BS5" i="2"/>
  <c r="BS6" i="2" l="1"/>
  <c r="BS4" i="2"/>
  <c r="BT5" i="2"/>
  <c r="BT6" i="2" l="1"/>
  <c r="BT4" i="2"/>
  <c r="BU5" i="2"/>
  <c r="BU6" i="2" l="1"/>
  <c r="BU4" i="2"/>
  <c r="BV5" i="2"/>
  <c r="BV6" i="2" l="1"/>
  <c r="BV4" i="2"/>
  <c r="BW5" i="2"/>
  <c r="BW6" i="2" l="1"/>
  <c r="BW4" i="2"/>
  <c r="BX5" i="2"/>
  <c r="BX6" i="2" l="1"/>
  <c r="BX4" i="2"/>
  <c r="BY5" i="2"/>
  <c r="BY6" i="2" l="1"/>
  <c r="BY4" i="2"/>
  <c r="BZ5" i="2"/>
  <c r="BZ6" i="2" l="1"/>
  <c r="BZ4" i="2"/>
  <c r="CA5" i="2"/>
  <c r="CA6" i="2" l="1"/>
  <c r="CA4" i="2"/>
  <c r="CB5" i="2"/>
  <c r="CB6" i="2" l="1"/>
  <c r="CB4" i="2"/>
  <c r="CC5" i="2"/>
  <c r="CC6" i="2" l="1"/>
  <c r="CC4" i="2"/>
  <c r="CD5" i="2"/>
  <c r="CD6" i="2" l="1"/>
  <c r="CD4" i="2"/>
  <c r="CE5" i="2"/>
  <c r="CE6" i="2" l="1"/>
  <c r="CE4" i="2"/>
  <c r="CF5" i="2"/>
  <c r="CF6" i="2" l="1"/>
  <c r="CF4" i="2"/>
  <c r="CG5" i="2"/>
  <c r="CG6" i="2" l="1"/>
  <c r="CG4" i="2"/>
  <c r="CH5" i="2"/>
  <c r="CH6" i="2" l="1"/>
  <c r="CH4" i="2"/>
  <c r="CI5" i="2"/>
  <c r="CI6" i="2" l="1"/>
  <c r="CI4" i="2"/>
  <c r="CJ5" i="2"/>
  <c r="CJ6" i="2" l="1"/>
  <c r="CJ4" i="2"/>
  <c r="CK5" i="2"/>
  <c r="CK6" i="2" l="1"/>
  <c r="CK4" i="2"/>
  <c r="CL5" i="2"/>
  <c r="CL6" i="2" l="1"/>
  <c r="CL4" i="2"/>
  <c r="CM5" i="2"/>
  <c r="CM4" i="2" s="1"/>
  <c r="CN5" i="2" l="1"/>
  <c r="CN4" i="2" s="1"/>
  <c r="CM6" i="2"/>
  <c r="CO5" i="2" l="1"/>
  <c r="CO4" i="2" s="1"/>
  <c r="CN6" i="2"/>
  <c r="CP5" i="2" l="1"/>
  <c r="CP4" i="2" s="1"/>
  <c r="CO6" i="2"/>
  <c r="CQ5" i="2" l="1"/>
  <c r="CQ4" i="2" s="1"/>
  <c r="CP6" i="2"/>
  <c r="CR5" i="2" l="1"/>
  <c r="CR4" i="2" s="1"/>
  <c r="CQ6" i="2"/>
  <c r="CS5" i="2" l="1"/>
  <c r="CR6" i="2"/>
  <c r="CT5" i="2" l="1"/>
  <c r="CS4" i="2"/>
  <c r="CS6" i="2"/>
  <c r="CT6" i="2" l="1"/>
  <c r="CT4" i="2"/>
  <c r="CU5" i="2"/>
  <c r="CU4" i="2" l="1"/>
  <c r="CV5" i="2"/>
  <c r="CU6" i="2"/>
  <c r="CV4" i="2" l="1"/>
  <c r="CW5" i="2"/>
  <c r="CV6" i="2"/>
  <c r="CW4" i="2" l="1"/>
  <c r="CX5" i="2"/>
  <c r="CW6" i="2"/>
  <c r="CX4" i="2" l="1"/>
  <c r="CX6" i="2"/>
  <c r="CY5" i="2"/>
  <c r="CY4" i="2" l="1"/>
  <c r="CY6" i="2"/>
  <c r="CZ5" i="2"/>
  <c r="CZ4" i="2" l="1"/>
  <c r="CZ6" i="2"/>
  <c r="DA5" i="2"/>
  <c r="DA4" i="2" l="1"/>
  <c r="DB5" i="2"/>
  <c r="DA6" i="2"/>
  <c r="DB4" i="2" l="1"/>
  <c r="DC5" i="2"/>
  <c r="DB6" i="2"/>
  <c r="DC4" i="2" l="1"/>
  <c r="DD5" i="2"/>
  <c r="DC6" i="2"/>
  <c r="DD4" i="2" l="1"/>
  <c r="DE5" i="2"/>
  <c r="DD6" i="2"/>
  <c r="DE4" i="2" l="1"/>
  <c r="DE6" i="2"/>
  <c r="DF5" i="2"/>
  <c r="DF4" i="2" l="1"/>
  <c r="DF6" i="2"/>
  <c r="DG5" i="2"/>
  <c r="DG4" i="2" l="1"/>
  <c r="DH5" i="2"/>
  <c r="DG6" i="2"/>
  <c r="DH4" i="2" l="1"/>
  <c r="DI5" i="2"/>
  <c r="DH6" i="2"/>
  <c r="DI4" i="2" l="1"/>
  <c r="DJ5" i="2"/>
  <c r="DI6" i="2"/>
  <c r="DJ4" i="2" l="1"/>
  <c r="DJ6" i="2"/>
  <c r="DK5" i="2"/>
  <c r="DK4" i="2" l="1"/>
  <c r="DK6" i="2"/>
  <c r="DL5" i="2"/>
  <c r="DL4" i="2" l="1"/>
  <c r="DM5" i="2"/>
  <c r="DL6" i="2"/>
  <c r="DM4" i="2" l="1"/>
  <c r="DN5" i="2"/>
  <c r="DM6" i="2"/>
  <c r="DN4" i="2" l="1"/>
  <c r="DO5" i="2"/>
  <c r="DN6" i="2"/>
  <c r="DO4" i="2" l="1"/>
  <c r="DO6" i="2"/>
  <c r="DP5" i="2"/>
  <c r="DP4" i="2" l="1"/>
  <c r="DQ5" i="2"/>
  <c r="DP6" i="2"/>
  <c r="DQ4" i="2" l="1"/>
  <c r="DR5" i="2"/>
  <c r="DQ6" i="2"/>
  <c r="DR4" i="2" l="1"/>
  <c r="DR6" i="2"/>
  <c r="DS5" i="2"/>
  <c r="DS4" i="2" l="1"/>
  <c r="DS6" i="2"/>
  <c r="DT5" i="2"/>
  <c r="DT4" i="2" l="1"/>
  <c r="DU5" i="2"/>
  <c r="DT6" i="2"/>
  <c r="DU4" i="2" l="1"/>
  <c r="DU6" i="2"/>
  <c r="DV5" i="2"/>
  <c r="DV4" i="2" l="1"/>
  <c r="DV6" i="2"/>
  <c r="DW5" i="2"/>
  <c r="DW4" i="2" l="1"/>
  <c r="DX5" i="2"/>
  <c r="DW6" i="2"/>
  <c r="DX4" i="2" l="1"/>
  <c r="DY5" i="2"/>
  <c r="DX6" i="2"/>
  <c r="DY4" i="2" l="1"/>
  <c r="DZ5" i="2"/>
  <c r="DY6" i="2"/>
  <c r="DZ4" i="2" l="1"/>
  <c r="EA5" i="2"/>
  <c r="DZ6" i="2"/>
  <c r="EA4" i="2" l="1"/>
  <c r="EB5" i="2"/>
  <c r="EA6" i="2"/>
  <c r="EB4" i="2" l="1"/>
  <c r="EB6" i="2"/>
  <c r="EC5" i="2"/>
  <c r="EC4" i="2" l="1"/>
  <c r="ED5" i="2"/>
  <c r="EC6" i="2"/>
  <c r="ED4" i="2" l="1"/>
  <c r="EE5" i="2"/>
  <c r="ED6" i="2"/>
  <c r="EE4" i="2" l="1"/>
  <c r="EF5" i="2"/>
  <c r="EE6" i="2"/>
  <c r="EF4" i="2" l="1"/>
  <c r="EF6" i="2"/>
  <c r="EG5" i="2"/>
  <c r="EG4" i="2" l="1"/>
  <c r="EH5" i="2"/>
  <c r="EG6" i="2"/>
  <c r="EH4" i="2" l="1"/>
  <c r="EH6" i="2"/>
  <c r="EI5" i="2"/>
  <c r="EI4" i="2" l="1"/>
  <c r="EI6" i="2"/>
  <c r="EJ5" i="2"/>
  <c r="EJ4" i="2" l="1"/>
  <c r="EK5" i="2"/>
  <c r="EJ6" i="2"/>
  <c r="EK4" i="2" l="1"/>
  <c r="EL5" i="2"/>
  <c r="EK6" i="2"/>
  <c r="EL4" i="2" l="1"/>
  <c r="EM5" i="2"/>
  <c r="EL6" i="2"/>
  <c r="EM4" i="2" l="1"/>
  <c r="EN5" i="2"/>
  <c r="EM6" i="2"/>
  <c r="EN4" i="2" l="1"/>
  <c r="EN6" i="2"/>
  <c r="EO5" i="2"/>
  <c r="EO6" i="2" l="1"/>
  <c r="EP5" i="2"/>
  <c r="EO4" i="2"/>
  <c r="EP6" i="2" l="1"/>
  <c r="EP4" i="2"/>
  <c r="EQ5" i="2"/>
  <c r="EQ4" i="2" l="1"/>
  <c r="ER5" i="2"/>
  <c r="EQ6" i="2"/>
  <c r="ER4" i="2" l="1"/>
  <c r="ER6" i="2"/>
  <c r="ES5" i="2"/>
  <c r="ES4" i="2" l="1"/>
  <c r="ET5" i="2"/>
  <c r="ES6" i="2"/>
  <c r="ET4" i="2" l="1"/>
  <c r="ET6" i="2"/>
  <c r="EU5" i="2"/>
  <c r="EU4" i="2" l="1"/>
  <c r="EU6" i="2"/>
  <c r="EV5" i="2"/>
  <c r="EV4" i="2" l="1"/>
  <c r="EV6" i="2"/>
  <c r="EW5" i="2"/>
  <c r="EW4" i="2" l="1"/>
  <c r="EX5" i="2"/>
  <c r="EW6" i="2"/>
  <c r="EX4" i="2" l="1"/>
  <c r="EX6" i="2"/>
  <c r="EY5" i="2"/>
  <c r="EY4" i="2" l="1"/>
  <c r="EY6" i="2"/>
  <c r="EZ5" i="2"/>
  <c r="EZ4" i="2" l="1"/>
  <c r="EZ6" i="2"/>
  <c r="FA5" i="2"/>
  <c r="FA4" i="2" l="1"/>
  <c r="FA6" i="2"/>
  <c r="FB5" i="2"/>
  <c r="FB4" i="2" l="1"/>
  <c r="FC5" i="2"/>
  <c r="FB6" i="2"/>
  <c r="FC4" i="2" l="1"/>
  <c r="FC6" i="2"/>
  <c r="FD5" i="2"/>
  <c r="FD4" i="2" l="1"/>
  <c r="FD6" i="2"/>
  <c r="FE5" i="2"/>
  <c r="FE4" i="2" l="1"/>
  <c r="FF5" i="2"/>
  <c r="FE6" i="2"/>
  <c r="FF4" i="2" l="1"/>
  <c r="FF6" i="2"/>
  <c r="FG5" i="2"/>
  <c r="FG4" i="2" l="1"/>
  <c r="FH5" i="2"/>
  <c r="FG6" i="2"/>
  <c r="FH4" i="2" l="1"/>
  <c r="FH6" i="2"/>
  <c r="FI5" i="2"/>
  <c r="FI4" i="2" l="1"/>
  <c r="FI6" i="2"/>
  <c r="FJ5" i="2"/>
  <c r="FJ4" i="2" l="1"/>
  <c r="FK5" i="2"/>
  <c r="FJ6" i="2"/>
  <c r="FK4" i="2" l="1"/>
  <c r="FL5" i="2"/>
  <c r="FK6" i="2"/>
  <c r="FL4" i="2" l="1"/>
  <c r="FL6" i="2"/>
  <c r="FM5" i="2"/>
  <c r="FM4" i="2" l="1"/>
  <c r="FN5" i="2"/>
  <c r="FM6" i="2"/>
  <c r="FN4" i="2" l="1"/>
  <c r="FN6" i="2"/>
  <c r="FO5" i="2"/>
  <c r="FO4" i="2" l="1"/>
  <c r="FP5" i="2"/>
  <c r="FO6" i="2"/>
  <c r="FP4" i="2" l="1"/>
  <c r="FP6" i="2"/>
  <c r="FQ5" i="2"/>
  <c r="FQ4" i="2" l="1"/>
  <c r="FR5" i="2"/>
  <c r="FQ6" i="2"/>
  <c r="FR4" i="2" l="1"/>
  <c r="FS5" i="2"/>
  <c r="FR6" i="2"/>
  <c r="FS4" i="2" l="1"/>
  <c r="FT5" i="2"/>
  <c r="FS6" i="2"/>
  <c r="FT4" i="2" l="1"/>
  <c r="FT6" i="2"/>
  <c r="FU5" i="2"/>
  <c r="FU4" i="2" l="1"/>
  <c r="FV5" i="2"/>
  <c r="FU6" i="2"/>
  <c r="FV4" i="2" l="1"/>
  <c r="FW5" i="2"/>
  <c r="FV6" i="2"/>
  <c r="FW4" i="2" l="1"/>
  <c r="FW6" i="2"/>
  <c r="FX5" i="2"/>
  <c r="FX4" i="2" l="1"/>
  <c r="FX6" i="2"/>
  <c r="FY5" i="2"/>
  <c r="FY4" i="2" l="1"/>
  <c r="FY6" i="2"/>
  <c r="FZ5" i="2"/>
  <c r="FZ4" i="2" l="1"/>
  <c r="FZ6" i="2"/>
  <c r="GA5" i="2"/>
  <c r="GA4" i="2" l="1"/>
  <c r="GB5" i="2"/>
  <c r="GA6" i="2"/>
  <c r="GB4" i="2" l="1"/>
  <c r="GB6" i="2"/>
  <c r="GC5" i="2"/>
  <c r="GC4" i="2" l="1"/>
  <c r="GC6" i="2"/>
  <c r="GD5" i="2"/>
  <c r="GD4" i="2" l="1"/>
  <c r="GD6" i="2"/>
  <c r="GE5" i="2"/>
  <c r="GE4" i="2" l="1"/>
  <c r="GF5" i="2"/>
  <c r="GE6" i="2"/>
  <c r="GF4" i="2" l="1"/>
  <c r="GF6" i="2"/>
  <c r="GG5" i="2"/>
  <c r="GG4" i="2" l="1"/>
  <c r="GH5" i="2"/>
  <c r="GG6" i="2"/>
  <c r="GH4" i="2" l="1"/>
  <c r="GI5" i="2"/>
  <c r="GH6" i="2"/>
  <c r="GI4" i="2" l="1"/>
  <c r="GI6" i="2"/>
  <c r="GJ5" i="2"/>
  <c r="GJ4" i="2" l="1"/>
  <c r="GJ6" i="2"/>
  <c r="GK5" i="2"/>
  <c r="GK4" i="2" l="1"/>
  <c r="GL5" i="2"/>
  <c r="GK6" i="2"/>
  <c r="GL4" i="2" l="1"/>
  <c r="GL6" i="2"/>
  <c r="GM5" i="2"/>
  <c r="GM4" i="2" l="1"/>
  <c r="GM6" i="2"/>
  <c r="GN5" i="2"/>
  <c r="GN4" i="2" l="1"/>
  <c r="GN6" i="2"/>
  <c r="GO5" i="2"/>
  <c r="GO4" i="2" l="1"/>
  <c r="GO6" i="2"/>
  <c r="GP5" i="2"/>
  <c r="GP4" i="2" l="1"/>
  <c r="GP6" i="2"/>
  <c r="GQ5" i="2"/>
  <c r="GQ4" i="2" l="1"/>
  <c r="GQ6" i="2"/>
  <c r="GR5" i="2"/>
  <c r="GR4" i="2" l="1"/>
  <c r="GS5" i="2"/>
  <c r="GR6" i="2"/>
  <c r="GS4" i="2" l="1"/>
  <c r="GT5" i="2"/>
  <c r="GS6" i="2"/>
  <c r="GT4" i="2" l="1"/>
  <c r="GT6" i="2"/>
  <c r="GU5" i="2"/>
  <c r="GU4" i="2" l="1"/>
  <c r="GV5" i="2"/>
  <c r="GU6" i="2"/>
  <c r="GV4" i="2" l="1"/>
  <c r="GW5" i="2"/>
  <c r="GV6" i="2"/>
  <c r="GW4" i="2" l="1"/>
  <c r="GX5" i="2"/>
  <c r="GW6" i="2"/>
  <c r="GX4" i="2" l="1"/>
  <c r="GY5" i="2"/>
  <c r="GX6" i="2"/>
  <c r="GY4" i="2" l="1"/>
  <c r="GY6" i="2"/>
  <c r="GZ5" i="2"/>
  <c r="GZ6" i="2" l="1"/>
  <c r="GZ4" i="2"/>
  <c r="HA5" i="2"/>
  <c r="HB5" i="2" l="1"/>
  <c r="HA6" i="2"/>
  <c r="HA4" i="2"/>
  <c r="HB4" i="2" l="1"/>
  <c r="HC5" i="2"/>
  <c r="HB6" i="2"/>
  <c r="HC4" i="2" l="1"/>
  <c r="HD5" i="2"/>
  <c r="HC6" i="2"/>
  <c r="HD4" i="2" l="1"/>
  <c r="HD6" i="2"/>
  <c r="HE5" i="2"/>
  <c r="HE4" i="2" l="1"/>
  <c r="HE6" i="2"/>
  <c r="HF5" i="2"/>
  <c r="HF4" i="2" l="1"/>
  <c r="HF6" i="2"/>
  <c r="HG5" i="2"/>
  <c r="HG4" i="2" l="1"/>
  <c r="HG6" i="2"/>
  <c r="HH5" i="2"/>
  <c r="HH4" i="2" l="1"/>
  <c r="HH6" i="2"/>
  <c r="HI5" i="2"/>
  <c r="HI4" i="2" l="1"/>
  <c r="HJ5" i="2"/>
  <c r="HI6" i="2"/>
  <c r="HJ4" i="2" l="1"/>
  <c r="HJ6" i="2"/>
  <c r="HK5" i="2"/>
  <c r="HK4" i="2" l="1"/>
  <c r="HL5" i="2"/>
  <c r="HK6" i="2"/>
  <c r="HL4" i="2" l="1"/>
  <c r="HL6" i="2"/>
  <c r="HM5" i="2"/>
  <c r="HM4" i="2" l="1"/>
  <c r="HM6" i="2"/>
  <c r="HN5" i="2"/>
  <c r="HN4" i="2" l="1"/>
  <c r="HN6" i="2"/>
  <c r="HO5" i="2"/>
  <c r="HO4" i="2" l="1"/>
  <c r="HP5" i="2"/>
  <c r="HO6" i="2"/>
  <c r="HP4" i="2" l="1"/>
  <c r="HQ5" i="2"/>
  <c r="HP6" i="2"/>
  <c r="HQ4" i="2" l="1"/>
  <c r="HR5" i="2"/>
  <c r="HQ6" i="2"/>
  <c r="HR4" i="2" l="1"/>
  <c r="HR6" i="2"/>
  <c r="HS5" i="2"/>
  <c r="HS4" i="2" l="1"/>
  <c r="HT5" i="2"/>
  <c r="HS6" i="2"/>
  <c r="HT4" i="2" l="1"/>
  <c r="HT6" i="2"/>
  <c r="HU5" i="2"/>
  <c r="HU4" i="2" l="1"/>
  <c r="HV5" i="2"/>
  <c r="HU6" i="2"/>
  <c r="HV4" i="2" l="1"/>
  <c r="HW5" i="2"/>
  <c r="HV6" i="2"/>
  <c r="HW4" i="2" l="1"/>
  <c r="HX5" i="2"/>
  <c r="HW6" i="2"/>
  <c r="HX4" i="2" l="1"/>
  <c r="HX6" i="2"/>
  <c r="HY5" i="2"/>
  <c r="HY4" i="2" l="1"/>
  <c r="HY6" i="2"/>
  <c r="HZ5" i="2"/>
  <c r="HZ4" i="2" l="1"/>
  <c r="HZ6" i="2"/>
  <c r="IA5" i="2"/>
  <c r="IA4" i="2" l="1"/>
  <c r="IA6" i="2"/>
  <c r="IB5" i="2"/>
  <c r="IB4" i="2" l="1"/>
  <c r="IB6" i="2"/>
  <c r="IC5" i="2"/>
  <c r="IC4" i="2" l="1"/>
  <c r="IC6" i="2"/>
  <c r="ID5" i="2"/>
  <c r="ID4" i="2" l="1"/>
  <c r="IE5" i="2"/>
  <c r="ID6" i="2"/>
  <c r="IE4" i="2" l="1"/>
  <c r="IE6" i="2"/>
  <c r="IF5" i="2"/>
  <c r="IF4" i="2" l="1"/>
  <c r="IG5" i="2"/>
  <c r="IF6" i="2"/>
  <c r="IG4" i="2" l="1"/>
  <c r="IG6" i="2"/>
  <c r="IH5" i="2"/>
  <c r="IH4" i="2" l="1"/>
  <c r="IH6" i="2"/>
  <c r="II5" i="2"/>
  <c r="II4" i="2" l="1"/>
  <c r="II6" i="2"/>
  <c r="IJ5" i="2"/>
  <c r="IJ4" i="2" l="1"/>
  <c r="IK5" i="2"/>
  <c r="IJ6" i="2"/>
  <c r="IK4" i="2" l="1"/>
  <c r="IK6" i="2"/>
  <c r="IL5" i="2"/>
  <c r="IL4" i="2" l="1"/>
  <c r="IL6" i="2"/>
  <c r="IM5" i="2"/>
  <c r="IM4" i="2" l="1"/>
  <c r="IN5" i="2"/>
  <c r="IM6" i="2"/>
  <c r="IN4" i="2" l="1"/>
  <c r="IN6" i="2"/>
  <c r="IO5" i="2"/>
  <c r="IO4" i="2" l="1"/>
  <c r="IP5" i="2"/>
  <c r="IO6" i="2"/>
  <c r="IP4" i="2" l="1"/>
  <c r="IQ5" i="2"/>
  <c r="IP6" i="2"/>
  <c r="IQ4" i="2" l="1"/>
  <c r="IR5" i="2"/>
  <c r="IQ6" i="2"/>
  <c r="IR4" i="2" l="1"/>
  <c r="IR6" i="2"/>
  <c r="IS5" i="2"/>
  <c r="IS4" i="2" l="1"/>
  <c r="IS6" i="2"/>
  <c r="IT5" i="2"/>
  <c r="IT4" i="2" l="1"/>
  <c r="IT6" i="2"/>
  <c r="IU5" i="2"/>
  <c r="IU4" i="2" l="1"/>
  <c r="IV5" i="2"/>
  <c r="IU6" i="2"/>
  <c r="IV4" i="2" l="1"/>
  <c r="IV6" i="2"/>
  <c r="IW5" i="2"/>
  <c r="IW4" i="2" l="1"/>
  <c r="IW6" i="2"/>
  <c r="IX5" i="2"/>
  <c r="IX4" i="2" l="1"/>
  <c r="IY5" i="2"/>
  <c r="IX6" i="2"/>
  <c r="IY4" i="2" l="1"/>
  <c r="IY6" i="2"/>
  <c r="IZ5" i="2"/>
  <c r="IZ4" i="2" l="1"/>
  <c r="JA5" i="2"/>
  <c r="IZ6" i="2"/>
  <c r="JA4" i="2" l="1"/>
  <c r="JB5" i="2"/>
  <c r="JA6" i="2"/>
  <c r="JB4" i="2" l="1"/>
  <c r="JB6" i="2"/>
  <c r="JC5" i="2"/>
  <c r="JC4" i="2" l="1"/>
  <c r="JC6" i="2"/>
  <c r="JD5" i="2"/>
  <c r="JD4" i="2" l="1"/>
  <c r="JD6" i="2"/>
  <c r="JE5" i="2"/>
  <c r="JE4" i="2" l="1"/>
  <c r="JE6" i="2"/>
  <c r="JF5" i="2"/>
  <c r="JF4" i="2" l="1"/>
  <c r="JG5" i="2"/>
  <c r="JF6" i="2"/>
  <c r="JG4" i="2" l="1"/>
  <c r="JG6" i="2"/>
  <c r="JH5" i="2"/>
  <c r="JH4" i="2" l="1"/>
  <c r="JI5" i="2"/>
  <c r="JH6" i="2"/>
  <c r="JI4" i="2" l="1"/>
  <c r="JJ5" i="2"/>
  <c r="JI6" i="2"/>
  <c r="JJ4" i="2" l="1"/>
  <c r="JK5" i="2"/>
  <c r="JJ6" i="2"/>
  <c r="JK4" i="2" l="1"/>
  <c r="JK6" i="2"/>
  <c r="JL5" i="2"/>
  <c r="JL4" i="2" l="1"/>
  <c r="JL6" i="2"/>
  <c r="JM5" i="2"/>
  <c r="JM4" i="2" l="1"/>
  <c r="JN5" i="2"/>
  <c r="JM6" i="2"/>
  <c r="JN4" i="2" l="1"/>
  <c r="JO5" i="2"/>
  <c r="JN6" i="2"/>
  <c r="JO4" i="2" l="1"/>
  <c r="JO6" i="2"/>
  <c r="JP5" i="2"/>
  <c r="JP4" i="2" l="1"/>
  <c r="JQ5" i="2"/>
  <c r="JP6" i="2"/>
  <c r="JQ4" i="2" l="1"/>
  <c r="JR5" i="2"/>
  <c r="JQ6" i="2"/>
  <c r="JR4" i="2" l="1"/>
  <c r="JS5" i="2"/>
  <c r="JR6" i="2"/>
  <c r="JS4" i="2" l="1"/>
  <c r="JS6" i="2"/>
  <c r="JT5" i="2"/>
  <c r="JT4" i="2" l="1"/>
  <c r="JU5" i="2"/>
  <c r="JT6" i="2"/>
  <c r="JU4" i="2" l="1"/>
  <c r="JV5" i="2"/>
  <c r="JU6" i="2"/>
  <c r="JV4" i="2" l="1"/>
  <c r="JW5" i="2"/>
  <c r="JV6" i="2"/>
  <c r="JW4" i="2" l="1"/>
  <c r="JW6" i="2"/>
  <c r="JX5" i="2"/>
  <c r="JX4" i="2" l="1"/>
  <c r="JY5" i="2"/>
  <c r="JX6" i="2"/>
  <c r="JY4" i="2" l="1"/>
  <c r="JZ5" i="2"/>
  <c r="JY6" i="2"/>
  <c r="JZ4" i="2" l="1"/>
  <c r="KA5" i="2"/>
  <c r="JZ6" i="2"/>
  <c r="KA4" i="2" l="1"/>
  <c r="KB5" i="2"/>
  <c r="KA6" i="2"/>
  <c r="KB4" i="2" l="1"/>
  <c r="KC5" i="2"/>
  <c r="KB6" i="2"/>
  <c r="KC4" i="2" l="1"/>
  <c r="KD5" i="2"/>
  <c r="KC6" i="2"/>
  <c r="KD4" i="2" l="1"/>
  <c r="KE5" i="2"/>
  <c r="KD6" i="2"/>
  <c r="KE4" i="2" l="1"/>
  <c r="KF5" i="2"/>
  <c r="KE6" i="2"/>
  <c r="KF4" i="2" l="1"/>
  <c r="KG5" i="2"/>
  <c r="KF6" i="2"/>
  <c r="KG4" i="2" l="1"/>
  <c r="KH5" i="2"/>
  <c r="KG6" i="2"/>
  <c r="KH4" i="2" l="1"/>
  <c r="KH6" i="2"/>
  <c r="KI5" i="2"/>
  <c r="KI4" i="2" l="1"/>
  <c r="KJ5" i="2"/>
  <c r="KI6" i="2"/>
  <c r="KJ4" i="2" l="1"/>
  <c r="KJ6" i="2"/>
  <c r="KK5" i="2"/>
  <c r="KK4" i="2" l="1"/>
  <c r="KL5" i="2"/>
  <c r="KK6" i="2"/>
  <c r="KL4" i="2" l="1"/>
  <c r="KM5" i="2"/>
  <c r="KL6" i="2"/>
  <c r="KM6" i="2" l="1"/>
  <c r="KM4" i="2"/>
  <c r="KN5" i="2"/>
  <c r="KN6" i="2" l="1"/>
  <c r="KN4" i="2"/>
  <c r="KO5" i="2"/>
  <c r="KO4" i="2" l="1"/>
  <c r="KO6" i="2"/>
  <c r="KP5" i="2"/>
  <c r="KP4" i="2" l="1"/>
  <c r="KQ5" i="2"/>
  <c r="KP6" i="2"/>
  <c r="KQ4" i="2" l="1"/>
  <c r="KR5" i="2"/>
  <c r="KQ6" i="2"/>
  <c r="KR4" i="2" l="1"/>
  <c r="KR6" i="2"/>
  <c r="KS5" i="2"/>
  <c r="KS4" i="2" l="1"/>
  <c r="KS6" i="2"/>
  <c r="KT5" i="2"/>
  <c r="KT4" i="2" l="1"/>
  <c r="KT6" i="2"/>
  <c r="KU5" i="2"/>
  <c r="KU4" i="2" l="1"/>
  <c r="KV5" i="2"/>
  <c r="KU6" i="2"/>
  <c r="KV4" i="2" l="1"/>
  <c r="KW5" i="2"/>
  <c r="KV6" i="2"/>
  <c r="KW4" i="2" l="1"/>
  <c r="KX5" i="2"/>
  <c r="KW6" i="2"/>
  <c r="KX4" i="2" l="1"/>
  <c r="KY5" i="2"/>
  <c r="KX6" i="2"/>
  <c r="KY4" i="2" l="1"/>
  <c r="KY6" i="2"/>
  <c r="KZ5" i="2"/>
  <c r="KZ4" i="2" l="1"/>
  <c r="KZ6" i="2"/>
  <c r="LA5" i="2"/>
  <c r="LA4" i="2" l="1"/>
  <c r="LB5" i="2"/>
  <c r="LA6" i="2"/>
  <c r="LB4" i="2" l="1"/>
  <c r="LC5" i="2"/>
  <c r="LB6" i="2"/>
  <c r="LC4" i="2" l="1"/>
  <c r="LD5" i="2"/>
  <c r="LC6" i="2"/>
  <c r="LD6" i="2" l="1"/>
  <c r="LD4" i="2"/>
</calcChain>
</file>

<file path=xl/sharedStrings.xml><?xml version="1.0" encoding="utf-8"?>
<sst xmlns="http://schemas.openxmlformats.org/spreadsheetml/2006/main" count="90" uniqueCount="70">
  <si>
    <t>プロジェクト名</t>
  </si>
  <si>
    <t>作成日</t>
  </si>
  <si>
    <t>作成者</t>
  </si>
  <si>
    <t>清水良信</t>
  </si>
  <si>
    <t>プロジェクト開始日</t>
  </si>
  <si>
    <t>実績</t>
  </si>
  <si>
    <t>KPI</t>
  </si>
  <si>
    <t>更新日</t>
  </si>
  <si>
    <t>更新者</t>
  </si>
  <si>
    <t>プロジェクト終了日</t>
  </si>
  <si>
    <t>予定</t>
  </si>
  <si>
    <t>No</t>
  </si>
  <si>
    <t>工程</t>
  </si>
  <si>
    <t>作業名</t>
  </si>
  <si>
    <t>担当者</t>
  </si>
  <si>
    <t>工数（時間）</t>
  </si>
  <si>
    <t>進捗
(%)</t>
  </si>
  <si>
    <t>状況</t>
  </si>
  <si>
    <t>開始日</t>
  </si>
  <si>
    <t>終了日</t>
  </si>
  <si>
    <t>連合広報HP_WG</t>
    <rPh sb="0" eb="2">
      <t>レンゴウ</t>
    </rPh>
    <rPh sb="2" eb="4">
      <t>コウホウ</t>
    </rPh>
    <phoneticPr fontId="1"/>
  </si>
  <si>
    <t>お名前.comでドメイン取得</t>
    <rPh sb="1" eb="3">
      <t>ナマエ</t>
    </rPh>
    <rPh sb="12" eb="14">
      <t>シュトク</t>
    </rPh>
    <phoneticPr fontId="1"/>
  </si>
  <si>
    <t>21団から請求書</t>
    <rPh sb="2" eb="3">
      <t>ダン</t>
    </rPh>
    <rPh sb="5" eb="8">
      <t>セイキュウショ</t>
    </rPh>
    <phoneticPr fontId="1"/>
  </si>
  <si>
    <t>毎年8月19日更新予定</t>
    <rPh sb="0" eb="2">
      <t>マイトシ</t>
    </rPh>
    <rPh sb="3" eb="4">
      <t>ガツ</t>
    </rPh>
    <rPh sb="6" eb="7">
      <t>ニチ</t>
    </rPh>
    <rPh sb="7" eb="11">
      <t>コウシンヨテイ</t>
    </rPh>
    <phoneticPr fontId="1"/>
  </si>
  <si>
    <t>清水個人クレジットカードで支払い</t>
    <rPh sb="0" eb="2">
      <t>シミズ</t>
    </rPh>
    <rPh sb="2" eb="4">
      <t>コジン</t>
    </rPh>
    <rPh sb="13" eb="15">
      <t>シハラ</t>
    </rPh>
    <phoneticPr fontId="1"/>
  </si>
  <si>
    <t>清水支払い→21団領収書発行依頼、21団より清水へ仮払い→浜松市連合協議会請求書→浜松市連合協議会支払い→21団領収書発行→浜松市連合協議会へ領収書受け渡し</t>
    <rPh sb="0" eb="2">
      <t>シミズ</t>
    </rPh>
    <rPh sb="2" eb="4">
      <t>シハラ</t>
    </rPh>
    <rPh sb="8" eb="9">
      <t>ダン</t>
    </rPh>
    <rPh sb="9" eb="12">
      <t>リョウシュウショ</t>
    </rPh>
    <rPh sb="12" eb="14">
      <t>ハッコウ</t>
    </rPh>
    <rPh sb="14" eb="16">
      <t>イライ</t>
    </rPh>
    <rPh sb="19" eb="20">
      <t>ダン</t>
    </rPh>
    <rPh sb="22" eb="24">
      <t>シミズ</t>
    </rPh>
    <rPh sb="25" eb="27">
      <t>カリバラ</t>
    </rPh>
    <rPh sb="29" eb="32">
      <t>ハママツシ</t>
    </rPh>
    <rPh sb="32" eb="34">
      <t>レンゴウ</t>
    </rPh>
    <rPh sb="34" eb="37">
      <t>キョウギカイ</t>
    </rPh>
    <rPh sb="37" eb="40">
      <t>セイキュウショ</t>
    </rPh>
    <rPh sb="41" eb="44">
      <t>ハママツシ</t>
    </rPh>
    <rPh sb="44" eb="46">
      <t>レンゴウ</t>
    </rPh>
    <rPh sb="46" eb="49">
      <t>キョウギカイ</t>
    </rPh>
    <rPh sb="49" eb="51">
      <t>シハラ</t>
    </rPh>
    <rPh sb="55" eb="56">
      <t>ダン</t>
    </rPh>
    <rPh sb="56" eb="59">
      <t>リョウシュウショ</t>
    </rPh>
    <rPh sb="59" eb="61">
      <t>ハッコウ</t>
    </rPh>
    <rPh sb="62" eb="65">
      <t>ハママツシ</t>
    </rPh>
    <rPh sb="65" eb="67">
      <t>レンゴウ</t>
    </rPh>
    <rPh sb="67" eb="70">
      <t>キョウギカイ</t>
    </rPh>
    <rPh sb="71" eb="74">
      <t>リョウシュウショ</t>
    </rPh>
    <rPh sb="74" eb="75">
      <t>ウ</t>
    </rPh>
    <rPh sb="76" eb="77">
      <t>ワタ</t>
    </rPh>
    <phoneticPr fontId="1"/>
  </si>
  <si>
    <t>清水</t>
    <rPh sb="0" eb="2">
      <t>シミズ</t>
    </rPh>
    <phoneticPr fontId="1"/>
  </si>
  <si>
    <t>21団</t>
    <rPh sb="2" eb="3">
      <t>ダン</t>
    </rPh>
    <phoneticPr fontId="1"/>
  </si>
  <si>
    <t>浜松市連合協議会</t>
    <rPh sb="0" eb="3">
      <t>ハママツシ</t>
    </rPh>
    <rPh sb="3" eb="5">
      <t>レンゴウ</t>
    </rPh>
    <rPh sb="5" eb="8">
      <t>キョウギカイ</t>
    </rPh>
    <phoneticPr fontId="1"/>
  </si>
  <si>
    <t>お名前.com</t>
    <rPh sb="1" eb="3">
      <t>ナマエ</t>
    </rPh>
    <phoneticPr fontId="1"/>
  </si>
  <si>
    <t>WBS作成</t>
    <rPh sb="3" eb="5">
      <t>SAKUSE</t>
    </rPh>
    <phoneticPr fontId="1"/>
  </si>
  <si>
    <t>完了</t>
    <rPh sb="0" eb="2">
      <t>KANNRYO</t>
    </rPh>
    <phoneticPr fontId="1"/>
  </si>
  <si>
    <t>ドメイン決定</t>
    <rPh sb="4" eb="6">
      <t>ケッテイ</t>
    </rPh>
    <phoneticPr fontId="1"/>
  </si>
  <si>
    <t>ドメイン契約</t>
    <rPh sb="4" eb="6">
      <t>ケイヤク</t>
    </rPh>
    <phoneticPr fontId="1"/>
  </si>
  <si>
    <t>費用算出　比較表作成</t>
    <rPh sb="0" eb="2">
      <t>ヒヨウ</t>
    </rPh>
    <rPh sb="2" eb="4">
      <t>サンシュツ</t>
    </rPh>
    <rPh sb="5" eb="8">
      <t>ヒカクヒョウ</t>
    </rPh>
    <rPh sb="8" eb="10">
      <t>サクセイ</t>
    </rPh>
    <phoneticPr fontId="1"/>
  </si>
  <si>
    <t>計画段階</t>
    <rPh sb="0" eb="4">
      <t>ケイカクダンカイ</t>
    </rPh>
    <phoneticPr fontId="1"/>
  </si>
  <si>
    <t>さくらサーバー設定　DB</t>
    <rPh sb="7" eb="9">
      <t>セッテイ</t>
    </rPh>
    <phoneticPr fontId="1"/>
  </si>
  <si>
    <t>さくらサーバー設定　WordPress</t>
    <rPh sb="7" eb="9">
      <t>セッテイ</t>
    </rPh>
    <phoneticPr fontId="1"/>
  </si>
  <si>
    <t>各団リンク一覧</t>
    <rPh sb="0" eb="1">
      <t>カク</t>
    </rPh>
    <rPh sb="1" eb="2">
      <t>ダン</t>
    </rPh>
    <rPh sb="5" eb="7">
      <t>イチラン</t>
    </rPh>
    <phoneticPr fontId="1"/>
  </si>
  <si>
    <t>ページレイアウトとデザインの決定</t>
    <rPh sb="14" eb="16">
      <t>ケッテイ</t>
    </rPh>
    <phoneticPr fontId="1"/>
  </si>
  <si>
    <t>WordPressテーマのカスタマイズ</t>
    <phoneticPr fontId="1"/>
  </si>
  <si>
    <t>各団リンク作成</t>
    <rPh sb="0" eb="1">
      <t>カク</t>
    </rPh>
    <rPh sb="1" eb="2">
      <t>ダン</t>
    </rPh>
    <rPh sb="5" eb="7">
      <t>サクセイ</t>
    </rPh>
    <phoneticPr fontId="1"/>
  </si>
  <si>
    <t>コンテンツの作成、収集、配置</t>
    <rPh sb="6" eb="8">
      <t>サクセイ</t>
    </rPh>
    <rPh sb="9" eb="11">
      <t>シュウシュウ</t>
    </rPh>
    <rPh sb="12" eb="14">
      <t>ハイチ</t>
    </rPh>
    <phoneticPr fontId="1"/>
  </si>
  <si>
    <t>必要なプラグインの導入と設定</t>
    <rPh sb="0" eb="2">
      <t>ヒツヨウ</t>
    </rPh>
    <rPh sb="9" eb="11">
      <t>ドウニュウ</t>
    </rPh>
    <rPh sb="12" eb="14">
      <t>セッテイ</t>
    </rPh>
    <phoneticPr fontId="1"/>
  </si>
  <si>
    <t>テストと修正</t>
    <rPh sb="4" eb="6">
      <t>シュウセイ</t>
    </rPh>
    <phoneticPr fontId="1"/>
  </si>
  <si>
    <t>ページの表示と機能のテスト</t>
    <rPh sb="4" eb="6">
      <t>ヒョウジ</t>
    </rPh>
    <rPh sb="7" eb="9">
      <t>キノウ</t>
    </rPh>
    <phoneticPr fontId="1"/>
  </si>
  <si>
    <t>レスポンシブデザインの確認</t>
    <rPh sb="11" eb="13">
      <t>カクニン</t>
    </rPh>
    <phoneticPr fontId="1"/>
  </si>
  <si>
    <t>不具合や誤字脱字の修正</t>
    <rPh sb="0" eb="3">
      <t>フグアイ</t>
    </rPh>
    <rPh sb="4" eb="8">
      <t>ゴジダツジ</t>
    </rPh>
    <rPh sb="9" eb="11">
      <t>シュウセイ</t>
    </rPh>
    <phoneticPr fontId="1"/>
  </si>
  <si>
    <t>公開と運用</t>
    <rPh sb="0" eb="2">
      <t>コウカイ</t>
    </rPh>
    <rPh sb="3" eb="5">
      <t>ウンヨウ</t>
    </rPh>
    <phoneticPr fontId="1"/>
  </si>
  <si>
    <t>更新作業のスケジュールと担当者の決定</t>
    <rPh sb="0" eb="4">
      <t>コウシンサギョウ</t>
    </rPh>
    <rPh sb="12" eb="15">
      <t>タントウシャ</t>
    </rPh>
    <rPh sb="16" eb="18">
      <t>ケッテイ</t>
    </rPh>
    <phoneticPr fontId="1"/>
  </si>
  <si>
    <t>運用と保守</t>
    <rPh sb="0" eb="2">
      <t>ウンヨウ</t>
    </rPh>
    <rPh sb="3" eb="5">
      <t>ホシュ</t>
    </rPh>
    <phoneticPr fontId="1"/>
  </si>
  <si>
    <t>コンテンツの更新と追加</t>
    <rPh sb="6" eb="8">
      <t>コウシン</t>
    </rPh>
    <rPh sb="9" eb="11">
      <t>ツイカ</t>
    </rPh>
    <phoneticPr fontId="1"/>
  </si>
  <si>
    <t>セキュリティの定期的な確認と更新</t>
    <rPh sb="7" eb="10">
      <t>テイキテキ</t>
    </rPh>
    <rPh sb="11" eb="13">
      <t>カクニン</t>
    </rPh>
    <rPh sb="14" eb="16">
      <t>コウシン</t>
    </rPh>
    <phoneticPr fontId="1"/>
  </si>
  <si>
    <t>WordPressとプラグインのアップデート</t>
    <phoneticPr fontId="1"/>
  </si>
  <si>
    <t>バックアップ設定</t>
    <rPh sb="6" eb="8">
      <t>セッテイ</t>
    </rPh>
    <phoneticPr fontId="1"/>
  </si>
  <si>
    <t>さくらサーバー設定　メール</t>
    <rPh sb="7" eb="9">
      <t>セッテイ</t>
    </rPh>
    <phoneticPr fontId="1"/>
  </si>
  <si>
    <t xml:space="preserve"> </t>
    <phoneticPr fontId="1"/>
  </si>
  <si>
    <t>メール送信</t>
    <rPh sb="3" eb="5">
      <t>ソウシン</t>
    </rPh>
    <phoneticPr fontId="1"/>
  </si>
  <si>
    <t>メール受信</t>
    <rPh sb="3" eb="5">
      <t>ジュシン</t>
    </rPh>
    <phoneticPr fontId="1"/>
  </si>
  <si>
    <t>-</t>
    <phoneticPr fontId="1"/>
  </si>
  <si>
    <t>正式公開</t>
    <rPh sb="0" eb="2">
      <t>セイシキ</t>
    </rPh>
    <rPh sb="2" eb="4">
      <t>コウカイ</t>
    </rPh>
    <phoneticPr fontId="1"/>
  </si>
  <si>
    <t>暫定公開　関係者のみ</t>
    <rPh sb="0" eb="2">
      <t>ザンテイ</t>
    </rPh>
    <rPh sb="2" eb="4">
      <t>コウカイ</t>
    </rPh>
    <rPh sb="5" eb="8">
      <t>カンケイシャ</t>
    </rPh>
    <phoneticPr fontId="1"/>
  </si>
  <si>
    <t>ホームページ作成</t>
    <rPh sb="6" eb="8">
      <t>サクセイ</t>
    </rPh>
    <phoneticPr fontId="1"/>
  </si>
  <si>
    <t>セキュリティ対策の導入</t>
    <rPh sb="6" eb="8">
      <t>タイサク</t>
    </rPh>
    <rPh sb="9" eb="11">
      <t>ドウニュウ</t>
    </rPh>
    <phoneticPr fontId="1"/>
  </si>
  <si>
    <t>ホームページ準備</t>
    <rPh sb="6" eb="8">
      <t>ジュンビ</t>
    </rPh>
    <phoneticPr fontId="1"/>
  </si>
  <si>
    <t>打ち合わせ</t>
    <rPh sb="0" eb="1">
      <t>ウ</t>
    </rPh>
    <rPh sb="2" eb="3">
      <t>ア</t>
    </rPh>
    <phoneticPr fontId="1"/>
  </si>
  <si>
    <t>ホームページ作成準備</t>
    <rPh sb="6" eb="8">
      <t>サクセイ</t>
    </rPh>
    <rPh sb="8" eb="10">
      <t>ジュンビ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</si>
  <si>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</si>
  <si>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</si>
  <si>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中間報告　毎月1日前後</t>
    <rPh sb="0" eb="4">
      <t>チュウカンホウコク</t>
    </rPh>
    <rPh sb="5" eb="7">
      <t>マイツキ</t>
    </rPh>
    <rPh sb="8" eb="9">
      <t>ニチ</t>
    </rPh>
    <rPh sb="9" eb="11">
      <t>ゼンゴ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</si>
</sst>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m&quot;月&quot;dd&quot;日&quot;"/>
    <numFmt numFmtId="177" formatCode="m"/>
    <numFmt numFmtId="178" formatCode="d"/>
    <numFmt numFmtId="179" formatCode="m/d"/>
    <numFmt numFmtId="180" formatCode="0.0_);[Red]\(0.0\)"/>
    <numFmt numFmtId="181" formatCode="aaa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Meiryo"/>
      <family val="3"/>
      <charset val="128"/>
    </font>
    <font>
      <sz val="10"/>
      <name val="Calibri"/>
      <family val="2"/>
    </font>
    <font>
      <sz val="11"/>
      <color theme="1"/>
      <name val="Meiryo"/>
      <family val="3"/>
      <charset val="128"/>
    </font>
    <font>
      <sz val="11"/>
      <name val="Calibri"/>
      <family val="2"/>
    </font>
    <font>
      <sz val="9"/>
      <color theme="1"/>
      <name val="Meiryo"/>
      <family val="3"/>
      <charset val="128"/>
    </font>
    <font>
      <sz val="10"/>
      <name val="Meiryo"/>
      <family val="3"/>
      <charset val="128"/>
    </font>
    <font>
      <strike/>
      <sz val="10"/>
      <color theme="1"/>
      <name val="Meiryo"/>
      <family val="3"/>
      <charset val="128"/>
    </font>
    <font>
      <strike/>
      <sz val="10"/>
      <name val="Calibri"/>
      <family val="2"/>
    </font>
    <font>
      <sz val="10"/>
      <color rgb="FFFF3300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3300"/>
        <bgColor rgb="FFFF33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B7B7B7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 style="hair">
        <color rgb="FF7F7F7F"/>
      </right>
      <top style="thin">
        <color rgb="FF7F7F7F"/>
      </top>
      <bottom/>
      <diagonal/>
    </border>
    <border>
      <left style="hair">
        <color rgb="FF7F7F7F"/>
      </left>
      <right/>
      <top style="thin">
        <color rgb="FF7F7F7F"/>
      </top>
      <bottom/>
      <diagonal/>
    </border>
    <border>
      <left/>
      <right style="hair">
        <color rgb="FF7F7F7F"/>
      </right>
      <top/>
      <bottom style="thin">
        <color rgb="FF7F7F7F"/>
      </bottom>
      <diagonal/>
    </border>
    <border>
      <left style="hair">
        <color rgb="FF7F7F7F"/>
      </left>
      <right/>
      <top/>
      <bottom style="thin">
        <color rgb="FF7F7F7F"/>
      </bottom>
      <diagonal/>
    </border>
    <border>
      <left/>
      <right style="hair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rgb="FF7F7F7F"/>
      </left>
      <right/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3" fillId="0" borderId="0" xfId="1" applyFont="1" applyAlignment="1">
      <alignment vertical="center"/>
    </xf>
    <xf numFmtId="0" fontId="3" fillId="3" borderId="0" xfId="1" applyFont="1" applyFill="1" applyAlignment="1">
      <alignment vertical="center"/>
    </xf>
    <xf numFmtId="0" fontId="2" fillId="0" borderId="0" xfId="1" applyAlignment="1">
      <alignment vertical="center"/>
    </xf>
    <xf numFmtId="0" fontId="3" fillId="4" borderId="0" xfId="1" applyFont="1" applyFill="1" applyAlignment="1">
      <alignment vertical="center"/>
    </xf>
    <xf numFmtId="177" fontId="3" fillId="0" borderId="5" xfId="1" applyNumberFormat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9" fontId="3" fillId="0" borderId="5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vertical="center"/>
    </xf>
    <xf numFmtId="14" fontId="0" fillId="0" borderId="0" xfId="0" applyNumberFormat="1"/>
    <xf numFmtId="31" fontId="0" fillId="0" borderId="0" xfId="0" applyNumberFormat="1"/>
    <xf numFmtId="181" fontId="3" fillId="0" borderId="1" xfId="1" applyNumberFormat="1" applyFont="1" applyBorder="1" applyAlignment="1">
      <alignment horizontal="center" vertical="center"/>
    </xf>
    <xf numFmtId="180" fontId="3" fillId="0" borderId="18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 shrinkToFit="1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179" fontId="3" fillId="0" borderId="5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179" fontId="3" fillId="0" borderId="18" xfId="1" applyNumberFormat="1" applyFont="1" applyBorder="1" applyAlignment="1">
      <alignment horizontal="center" vertical="center"/>
    </xf>
    <xf numFmtId="180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179" fontId="3" fillId="0" borderId="6" xfId="1" applyNumberFormat="1" applyFont="1" applyBorder="1" applyAlignment="1">
      <alignment horizontal="center" vertical="center"/>
    </xf>
    <xf numFmtId="179" fontId="3" fillId="0" borderId="17" xfId="1" applyNumberFormat="1" applyFont="1" applyBorder="1" applyAlignment="1">
      <alignment horizontal="center" vertical="center"/>
    </xf>
    <xf numFmtId="179" fontId="3" fillId="0" borderId="7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180" fontId="3" fillId="0" borderId="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shrinkToFit="1"/>
    </xf>
    <xf numFmtId="0" fontId="3" fillId="0" borderId="7" xfId="1" applyFont="1" applyBorder="1" applyAlignment="1">
      <alignment horizontal="left" vertical="center" shrinkToFit="1"/>
    </xf>
    <xf numFmtId="0" fontId="8" fillId="0" borderId="5" xfId="1" applyFont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176" fontId="3" fillId="0" borderId="5" xfId="1" applyNumberFormat="1" applyFont="1" applyBorder="1" applyAlignment="1">
      <alignment horizontal="left" vertical="center"/>
    </xf>
    <xf numFmtId="31" fontId="3" fillId="0" borderId="5" xfId="1" applyNumberFormat="1" applyFont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4" fillId="0" borderId="11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0" xfId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left" vertical="center" shrinkToFit="1"/>
    </xf>
    <xf numFmtId="0" fontId="11" fillId="0" borderId="6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5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6" borderId="1" xfId="1" applyFont="1" applyFill="1" applyBorder="1" applyAlignment="1">
      <alignment vertical="center"/>
    </xf>
    <xf numFmtId="0" fontId="3" fillId="7" borderId="0" xfId="1" applyFont="1" applyFill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10">
    <dxf>
      <fill>
        <patternFill patternType="solid">
          <fgColor rgb="FFFBE4D5"/>
          <bgColor rgb="FFFBE4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none"/>
      </fill>
      <border>
        <left style="thin">
          <color rgb="FF7F7F7F"/>
        </left>
      </border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none"/>
      </fill>
      <border>
        <left style="thin">
          <color rgb="FF7F7F7F"/>
        </left>
      </border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247649</xdr:colOff>
      <xdr:row>3</xdr:row>
      <xdr:rowOff>161924</xdr:rowOff>
    </xdr:from>
    <xdr:ext cx="0" cy="9686925"/>
    <xdr:grpSp>
      <xdr:nvGrpSpPr>
        <xdr:cNvPr id="2" name="Shape 2" title="図形描画">
          <a:extLst>
            <a:ext uri="{FF2B5EF4-FFF2-40B4-BE49-F238E27FC236}">
              <a16:creationId xmlns:a16="http://schemas.microsoft.com/office/drawing/2014/main" id="{200D3BB0-2AA7-4C82-951D-BFD48BCA123D}"/>
            </a:ext>
          </a:extLst>
        </xdr:cNvPr>
        <xdr:cNvGrpSpPr/>
      </xdr:nvGrpSpPr>
      <xdr:grpSpPr>
        <a:xfrm>
          <a:off x="11144249" y="866774"/>
          <a:ext cx="0" cy="9686925"/>
          <a:chOff x="-2759775" y="0"/>
          <a:chExt cx="0" cy="756000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8A0CB68D-95B8-E046-E7C4-F57B2ADC3998}"/>
              </a:ext>
            </a:extLst>
          </xdr:cNvPr>
          <xdr:cNvCxnSpPr/>
        </xdr:nvCxnSpPr>
        <xdr:spPr>
          <a:xfrm>
            <a:off x="-2759775" y="0"/>
            <a:ext cx="0" cy="7560000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18</xdr:col>
      <xdr:colOff>497056</xdr:colOff>
      <xdr:row>92</xdr:row>
      <xdr:rowOff>144158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137A66-2E92-8CD1-D5D0-6A4C55C13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76250"/>
          <a:ext cx="12584281" cy="9192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15</xdr:col>
      <xdr:colOff>58558</xdr:colOff>
      <xdr:row>129</xdr:row>
      <xdr:rowOff>48795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21C813A-2D2F-7650-ACAE-509A64E14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10001250"/>
          <a:ext cx="10088383" cy="83831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11</xdr:col>
      <xdr:colOff>467807</xdr:colOff>
      <xdr:row>141</xdr:row>
      <xdr:rowOff>181366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73C8EF2-DE48-E32B-8554-C1640B77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" y="18573750"/>
          <a:ext cx="7754432" cy="28007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11</xdr:col>
      <xdr:colOff>48649</xdr:colOff>
      <xdr:row>174</xdr:row>
      <xdr:rowOff>20083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38FFF73-1D20-80EB-33E8-23E57EEA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" y="21669375"/>
          <a:ext cx="7335274" cy="7401958"/>
        </a:xfrm>
        <a:prstGeom prst="rect">
          <a:avLst/>
        </a:prstGeom>
      </xdr:spPr>
    </xdr:pic>
    <xdr:clientData/>
  </xdr:twoCellAnchor>
  <xdr:twoCellAnchor>
    <xdr:from>
      <xdr:col>4</xdr:col>
      <xdr:colOff>66675</xdr:colOff>
      <xdr:row>168</xdr:row>
      <xdr:rowOff>38100</xdr:rowOff>
    </xdr:from>
    <xdr:to>
      <xdr:col>8</xdr:col>
      <xdr:colOff>466725</xdr:colOff>
      <xdr:row>171</xdr:row>
      <xdr:rowOff>66675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63C459E-B0F0-572E-C2A1-169318741694}"/>
            </a:ext>
          </a:extLst>
        </xdr:cNvPr>
        <xdr:cNvSpPr/>
      </xdr:nvSpPr>
      <xdr:spPr>
        <a:xfrm>
          <a:off x="2905125" y="27660600"/>
          <a:ext cx="3143250" cy="742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16</xdr:col>
      <xdr:colOff>515917</xdr:colOff>
      <xdr:row>202</xdr:row>
      <xdr:rowOff>19950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AB697CE-F99B-9205-CDEE-19059F6D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29289375"/>
          <a:ext cx="11231542" cy="644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14</xdr:col>
      <xdr:colOff>610989</xdr:colOff>
      <xdr:row>232</xdr:row>
      <xdr:rowOff>48562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2F2602-A8D8-AF85-657D-B3BE8A26A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1050" y="36195000"/>
          <a:ext cx="9955014" cy="67160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9</xdr:col>
      <xdr:colOff>82550</xdr:colOff>
      <xdr:row>48</xdr:row>
      <xdr:rowOff>95250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2C8F156A-5C7F-48A9-B936-30F4ECDF910E}"/>
            </a:ext>
          </a:extLst>
        </xdr:cNvPr>
        <xdr:cNvSpPr txBox="1"/>
      </xdr:nvSpPr>
      <xdr:spPr>
        <a:xfrm>
          <a:off x="771525" y="9525"/>
          <a:ext cx="5883275" cy="1351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WBS</a:t>
          </a:r>
          <a:r>
            <a:rPr kumimoji="1" lang="ja-JP" altLang="en-US" sz="1100"/>
            <a:t>作成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1.</a:t>
          </a:r>
          <a:r>
            <a:rPr kumimoji="1" lang="ja-JP" altLang="en-US" sz="1100"/>
            <a:t>計画段階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比較表作成　費用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支払い方法検討　個人クレジット、領収書</a:t>
          </a:r>
          <a:endParaRPr lang="ja-JP" altLang="ja-JP">
            <a:effectLst/>
          </a:endParaRPr>
        </a:p>
        <a:p>
          <a:r>
            <a:rPr kumimoji="1" lang="ja-JP" altLang="en-US" sz="1100"/>
            <a:t>　目的と目標</a:t>
          </a:r>
          <a:endParaRPr kumimoji="1" lang="en-US" altLang="ja-JP" sz="1100"/>
        </a:p>
        <a:p>
          <a:r>
            <a:rPr kumimoji="1" lang="ja-JP" altLang="en-US" sz="1100"/>
            <a:t>　ドメイン名決定</a:t>
          </a:r>
          <a:endParaRPr kumimoji="1" lang="en-US" altLang="ja-JP" sz="1100"/>
        </a:p>
        <a:p>
          <a:r>
            <a:rPr kumimoji="1" lang="ja-JP" altLang="en-US" sz="1100"/>
            <a:t>　ドメイン名契約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WordPress</a:t>
          </a:r>
          <a:r>
            <a:rPr kumimoji="1" lang="ja-JP" altLang="en-US" sz="1100"/>
            <a:t>テーマの選定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WordPress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テーマの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導入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リンク一覧作成各団ホームページアドレス、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Facebook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、インスタ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デザインとコンテンツの準備</a:t>
          </a:r>
          <a:br>
            <a:rPr lang="ja-JP" altLang="en-US"/>
          </a:br>
          <a:r>
            <a:rPr lang="ja-JP" altLang="en-US"/>
            <a:t>　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ページのレイアウトとデザインの決定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WordPress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テーマのカスタマイズ（カラースキーム、ロゴなど）</a:t>
          </a:r>
          <a:br>
            <a:rPr lang="ja-JP" altLang="en-US"/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コンテンツの作成・収集（文章、写真、動画など）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　各団のリンク作成</a:t>
          </a:r>
          <a:endParaRPr kumimoji="1" lang="en-US" altLang="ja-JP" sz="1100"/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開発と実装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WordPress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テーマのカスタマイズと設定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ページの作成とコンテンツの配置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必要なプラグインの導入と設定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テストと修正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ページの表示と機能のテスト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レスポンシブデザインの確認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不具合や誤字脱字の修正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公開と運用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ドメインを設定し、サイトを公開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SEO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対策（メタデータ、キーワードなど）の実施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サイトのセキュリティ対策の導入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更新作業のスケジュールと担当者の決定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ユーザーからのフィードバックを収集し、改善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運用と保守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コンテンツの更新と追加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セキュリティの定期的な確認と更新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WordPress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とプラグインのアップデート</a:t>
          </a:r>
          <a:br>
            <a:rPr lang="ja-JP" altLang="en-US"/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必要ならばデザインや機能の改善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ドメイン名検討</a:t>
          </a:r>
        </a:p>
        <a:p>
          <a:r>
            <a:rPr kumimoji="1" lang="ja-JP" altLang="en-US" sz="1100"/>
            <a:t>ドメイン契約</a:t>
          </a:r>
        </a:p>
        <a:p>
          <a:r>
            <a:rPr kumimoji="1" lang="ja-JP" altLang="en-US" sz="1100"/>
            <a:t>サーバー検討</a:t>
          </a:r>
        </a:p>
        <a:p>
          <a:r>
            <a:rPr kumimoji="1" lang="ja-JP" altLang="en-US" sz="1100"/>
            <a:t>サーバー契約</a:t>
          </a:r>
        </a:p>
        <a:p>
          <a:r>
            <a:rPr kumimoji="1" lang="ja-JP" altLang="en-US" sz="1100"/>
            <a:t>サーバー設定</a:t>
          </a:r>
        </a:p>
        <a:p>
          <a:r>
            <a:rPr kumimoji="1" lang="ja-JP" altLang="en-US" sz="1100"/>
            <a:t>メール設定</a:t>
          </a:r>
          <a:endParaRPr kumimoji="1" lang="en-US" altLang="ja-JP" sz="1100"/>
        </a:p>
        <a:p>
          <a:r>
            <a:rPr kumimoji="1" lang="ja-JP" altLang="en-US" sz="1100"/>
            <a:t>体制図作成　責任者、ホームページ作成担当、更新担当</a:t>
          </a:r>
          <a:endParaRPr kumimoji="1" lang="en-US" altLang="ja-JP" sz="1100"/>
        </a:p>
        <a:p>
          <a:r>
            <a:rPr kumimoji="1" lang="ja-JP" altLang="en-US" sz="1100"/>
            <a:t>バックアップ方法検討</a:t>
          </a:r>
          <a:endParaRPr kumimoji="1" lang="en-US" altLang="ja-JP" sz="1100"/>
        </a:p>
        <a:p>
          <a:endParaRPr kumimoji="1" lang="ja-JP" altLang="en-US" sz="1100"/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200025</xdr:rowOff>
    </xdr:from>
    <xdr:to>
      <xdr:col>2</xdr:col>
      <xdr:colOff>190500</xdr:colOff>
      <xdr:row>12</xdr:row>
      <xdr:rowOff>104774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723C52AA-D1F0-426C-937B-167B96D86AD2}"/>
            </a:ext>
          </a:extLst>
        </xdr:cNvPr>
        <xdr:cNvSpPr/>
      </xdr:nvSpPr>
      <xdr:spPr>
        <a:xfrm>
          <a:off x="295275" y="2343150"/>
          <a:ext cx="1266825" cy="619124"/>
        </a:xfrm>
        <a:prstGeom prst="flowChart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ドメイン支払い確認</a:t>
          </a:r>
          <a:endParaRPr kumimoji="1" lang="en-US" altLang="ja-JP" sz="1100"/>
        </a:p>
      </xdr:txBody>
    </xdr:sp>
    <xdr:clientData/>
  </xdr:twoCellAnchor>
  <xdr:twoCellAnchor>
    <xdr:from>
      <xdr:col>2</xdr:col>
      <xdr:colOff>190500</xdr:colOff>
      <xdr:row>9</xdr:row>
      <xdr:rowOff>166687</xdr:rowOff>
    </xdr:from>
    <xdr:to>
      <xdr:col>4</xdr:col>
      <xdr:colOff>442912</xdr:colOff>
      <xdr:row>11</xdr:row>
      <xdr:rowOff>33337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77818BC-9244-45A8-537C-CCECA167E065}"/>
            </a:ext>
          </a:extLst>
        </xdr:cNvPr>
        <xdr:cNvCxnSpPr>
          <a:cxnSpLocks/>
          <a:stCxn id="8" idx="1"/>
          <a:endCxn id="3" idx="3"/>
        </xdr:cNvCxnSpPr>
      </xdr:nvCxnSpPr>
      <xdr:spPr>
        <a:xfrm flipH="1">
          <a:off x="1562100" y="2309812"/>
          <a:ext cx="1624012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442912</xdr:colOff>
      <xdr:row>7</xdr:row>
      <xdr:rowOff>238124</xdr:rowOff>
    </xdr:from>
    <xdr:to>
      <xdr:col>6</xdr:col>
      <xdr:colOff>338137</xdr:colOff>
      <xdr:row>11</xdr:row>
      <xdr:rowOff>95249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B8E2FB94-BAB5-468A-BC18-E6B1301458B7}"/>
            </a:ext>
          </a:extLst>
        </xdr:cNvPr>
        <xdr:cNvSpPr/>
      </xdr:nvSpPr>
      <xdr:spPr>
        <a:xfrm>
          <a:off x="3186112" y="1904999"/>
          <a:ext cx="1266825" cy="809625"/>
        </a:xfrm>
        <a:prstGeom prst="flowChart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ドメイン支払い</a:t>
          </a:r>
          <a:endParaRPr kumimoji="1" lang="en-US" altLang="ja-JP" sz="1100"/>
        </a:p>
        <a:p>
          <a:pPr algn="l"/>
          <a:r>
            <a:rPr kumimoji="1" lang="ja-JP" altLang="en-US" sz="1100"/>
            <a:t>個人クレジットカード</a:t>
          </a:r>
          <a:endParaRPr kumimoji="1" lang="en-US" altLang="ja-JP" sz="1100"/>
        </a:p>
      </xdr:txBody>
    </xdr:sp>
    <xdr:clientData/>
  </xdr:twoCellAnchor>
  <xdr:twoCellAnchor>
    <xdr:from>
      <xdr:col>3</xdr:col>
      <xdr:colOff>571499</xdr:colOff>
      <xdr:row>12</xdr:row>
      <xdr:rowOff>209549</xdr:rowOff>
    </xdr:from>
    <xdr:to>
      <xdr:col>7</xdr:col>
      <xdr:colOff>209550</xdr:colOff>
      <xdr:row>19</xdr:row>
      <xdr:rowOff>161925</xdr:rowOff>
    </xdr:to>
    <xdr:sp macro="" textlink="">
      <xdr:nvSpPr>
        <xdr:cNvPr id="10" name="フローチャート: 処理 9">
          <a:extLst>
            <a:ext uri="{FF2B5EF4-FFF2-40B4-BE49-F238E27FC236}">
              <a16:creationId xmlns:a16="http://schemas.microsoft.com/office/drawing/2014/main" id="{55DB03D5-7E10-A13B-81C6-770BDBF1E502}"/>
            </a:ext>
          </a:extLst>
        </xdr:cNvPr>
        <xdr:cNvSpPr/>
      </xdr:nvSpPr>
      <xdr:spPr>
        <a:xfrm>
          <a:off x="2628899" y="3067049"/>
          <a:ext cx="2381251" cy="1619251"/>
        </a:xfrm>
        <a:prstGeom prst="flowChart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メール受信</a:t>
          </a:r>
          <a:endParaRPr kumimoji="1" lang="en-US" altLang="ja-JP" sz="1100"/>
        </a:p>
        <a:p>
          <a:pPr algn="l"/>
          <a:r>
            <a:rPr kumimoji="1" lang="ja-JP" altLang="en-US" sz="1100"/>
            <a:t>ドメイン登録料金ご請求明細／領収書</a:t>
          </a:r>
          <a:endParaRPr kumimoji="1" lang="en-US" altLang="ja-JP" sz="1100"/>
        </a:p>
        <a:p>
          <a:r>
            <a:rPr kumimoji="1" lang="ja-JP" altLang="en-US" sz="1100"/>
            <a:t>タイトル「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お名前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.com]</a:t>
          </a:r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ドメイン登録 料金ご請求／領収明細 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{</a:t>
          </a:r>
          <a:r>
            <a:rPr lang="ja-JP" altLang="en-US" sz="11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ご請求書番号</a:t>
          </a:r>
          <a:r>
            <a:rPr lang="en-US" altLang="ja-JP" sz="11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99999999}</a:t>
          </a:r>
          <a:b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14</xdr:row>
      <xdr:rowOff>38100</xdr:rowOff>
    </xdr:from>
    <xdr:to>
      <xdr:col>2</xdr:col>
      <xdr:colOff>485775</xdr:colOff>
      <xdr:row>18</xdr:row>
      <xdr:rowOff>152400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12B568D7-6B84-4409-93C4-48AD10C649B6}"/>
            </a:ext>
          </a:extLst>
        </xdr:cNvPr>
        <xdr:cNvSpPr/>
      </xdr:nvSpPr>
      <xdr:spPr>
        <a:xfrm>
          <a:off x="0" y="3371850"/>
          <a:ext cx="1857375" cy="1066800"/>
        </a:xfrm>
        <a:prstGeom prst="flowChart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メール受信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ドメイン登録料金ご請求明細／領収書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242888</xdr:colOff>
      <xdr:row>12</xdr:row>
      <xdr:rowOff>104774</xdr:rowOff>
    </xdr:from>
    <xdr:to>
      <xdr:col>1</xdr:col>
      <xdr:colOff>242888</xdr:colOff>
      <xdr:row>14</xdr:row>
      <xdr:rowOff>38100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A3C3755-BF4D-4594-BEE3-B24A65FCEE5F}"/>
            </a:ext>
          </a:extLst>
        </xdr:cNvPr>
        <xdr:cNvCxnSpPr>
          <a:cxnSpLocks/>
          <a:stCxn id="3" idx="2"/>
          <a:endCxn id="11" idx="0"/>
        </xdr:cNvCxnSpPr>
      </xdr:nvCxnSpPr>
      <xdr:spPr>
        <a:xfrm>
          <a:off x="928688" y="2962274"/>
          <a:ext cx="0" cy="4095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16</xdr:row>
      <xdr:rowOff>66675</xdr:rowOff>
    </xdr:from>
    <xdr:to>
      <xdr:col>3</xdr:col>
      <xdr:colOff>571499</xdr:colOff>
      <xdr:row>16</xdr:row>
      <xdr:rowOff>95250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A719422-0275-4BE3-90C2-EA49002AE19D}"/>
            </a:ext>
          </a:extLst>
        </xdr:cNvPr>
        <xdr:cNvCxnSpPr>
          <a:cxnSpLocks/>
          <a:stCxn id="11" idx="3"/>
          <a:endCxn id="10" idx="1"/>
        </xdr:cNvCxnSpPr>
      </xdr:nvCxnSpPr>
      <xdr:spPr>
        <a:xfrm flipV="1">
          <a:off x="1857375" y="3876675"/>
          <a:ext cx="771524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21</xdr:row>
      <xdr:rowOff>142875</xdr:rowOff>
    </xdr:from>
    <xdr:to>
      <xdr:col>6</xdr:col>
      <xdr:colOff>581024</xdr:colOff>
      <xdr:row>26</xdr:row>
      <xdr:rowOff>133350</xdr:rowOff>
    </xdr:to>
    <xdr:sp macro="" textlink="">
      <xdr:nvSpPr>
        <xdr:cNvPr id="28" name="フローチャート: せん孔テープ 27">
          <a:extLst>
            <a:ext uri="{FF2B5EF4-FFF2-40B4-BE49-F238E27FC236}">
              <a16:creationId xmlns:a16="http://schemas.microsoft.com/office/drawing/2014/main" id="{87AC423E-D202-4D2D-357B-6FACCFA94ABB}"/>
            </a:ext>
          </a:extLst>
        </xdr:cNvPr>
        <xdr:cNvSpPr/>
      </xdr:nvSpPr>
      <xdr:spPr>
        <a:xfrm>
          <a:off x="2943224" y="5143500"/>
          <a:ext cx="1752600" cy="1181100"/>
        </a:xfrm>
        <a:prstGeom prst="flowChartPunchedTap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印刷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ドメイン登録料金ご請求明細／領収書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90488</xdr:colOff>
      <xdr:row>22</xdr:row>
      <xdr:rowOff>200025</xdr:rowOff>
    </xdr:from>
    <xdr:to>
      <xdr:col>9</xdr:col>
      <xdr:colOff>642938</xdr:colOff>
      <xdr:row>25</xdr:row>
      <xdr:rowOff>38100</xdr:rowOff>
    </xdr:to>
    <xdr:sp macro="" textlink="">
      <xdr:nvSpPr>
        <xdr:cNvPr id="30" name="フローチャート: 結合子 29">
          <a:extLst>
            <a:ext uri="{FF2B5EF4-FFF2-40B4-BE49-F238E27FC236}">
              <a16:creationId xmlns:a16="http://schemas.microsoft.com/office/drawing/2014/main" id="{D4DA246F-29B5-2948-5E60-FC1B2E6F8FFD}"/>
            </a:ext>
          </a:extLst>
        </xdr:cNvPr>
        <xdr:cNvSpPr/>
      </xdr:nvSpPr>
      <xdr:spPr>
        <a:xfrm>
          <a:off x="6262688" y="5438775"/>
          <a:ext cx="552450" cy="552450"/>
        </a:xfrm>
        <a:prstGeom prst="flowChartConnec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受取</a:t>
          </a:r>
        </a:p>
      </xdr:txBody>
    </xdr:sp>
    <xdr:clientData/>
  </xdr:twoCellAnchor>
  <xdr:twoCellAnchor>
    <xdr:from>
      <xdr:col>5</xdr:col>
      <xdr:colOff>390524</xdr:colOff>
      <xdr:row>19</xdr:row>
      <xdr:rowOff>161925</xdr:rowOff>
    </xdr:from>
    <xdr:to>
      <xdr:col>5</xdr:col>
      <xdr:colOff>390525</xdr:colOff>
      <xdr:row>22</xdr:row>
      <xdr:rowOff>22860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78EAB4B9-5A46-D071-0125-0BC72B547175}"/>
            </a:ext>
          </a:extLst>
        </xdr:cNvPr>
        <xdr:cNvCxnSpPr>
          <a:stCxn id="10" idx="2"/>
          <a:endCxn id="28" idx="0"/>
        </xdr:cNvCxnSpPr>
      </xdr:nvCxnSpPr>
      <xdr:spPr>
        <a:xfrm flipH="1">
          <a:off x="3819524" y="4686300"/>
          <a:ext cx="1" cy="5753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581024</xdr:colOff>
      <xdr:row>24</xdr:row>
      <xdr:rowOff>0</xdr:rowOff>
    </xdr:from>
    <xdr:to>
      <xdr:col>9</xdr:col>
      <xdr:colOff>90488</xdr:colOff>
      <xdr:row>24</xdr:row>
      <xdr:rowOff>19050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A9C9BC4A-2FBB-43DC-9CAA-AA49646B9C97}"/>
            </a:ext>
          </a:extLst>
        </xdr:cNvPr>
        <xdr:cNvCxnSpPr>
          <a:stCxn id="28" idx="3"/>
          <a:endCxn id="30" idx="2"/>
        </xdr:cNvCxnSpPr>
      </xdr:nvCxnSpPr>
      <xdr:spPr>
        <a:xfrm flipV="1">
          <a:off x="4695824" y="5715000"/>
          <a:ext cx="1566864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452438</xdr:colOff>
      <xdr:row>26</xdr:row>
      <xdr:rowOff>171450</xdr:rowOff>
    </xdr:from>
    <xdr:to>
      <xdr:col>10</xdr:col>
      <xdr:colOff>280988</xdr:colOff>
      <xdr:row>29</xdr:row>
      <xdr:rowOff>142875</xdr:rowOff>
    </xdr:to>
    <xdr:sp macro="" textlink="">
      <xdr:nvSpPr>
        <xdr:cNvPr id="37" name="フローチャート: せん孔テープ 36">
          <a:extLst>
            <a:ext uri="{FF2B5EF4-FFF2-40B4-BE49-F238E27FC236}">
              <a16:creationId xmlns:a16="http://schemas.microsoft.com/office/drawing/2014/main" id="{7CEBFB41-6C45-4C58-B3C8-6BE3DB81D479}"/>
            </a:ext>
          </a:extLst>
        </xdr:cNvPr>
        <xdr:cNvSpPr/>
      </xdr:nvSpPr>
      <xdr:spPr>
        <a:xfrm>
          <a:off x="5938838" y="6362700"/>
          <a:ext cx="1200150" cy="685800"/>
        </a:xfrm>
        <a:prstGeom prst="flowChartPunchedTap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請求書発行</a:t>
          </a:r>
        </a:p>
      </xdr:txBody>
    </xdr:sp>
    <xdr:clientData/>
  </xdr:twoCellAnchor>
  <xdr:twoCellAnchor>
    <xdr:from>
      <xdr:col>9</xdr:col>
      <xdr:colOff>366713</xdr:colOff>
      <xdr:row>25</xdr:row>
      <xdr:rowOff>38100</xdr:rowOff>
    </xdr:from>
    <xdr:to>
      <xdr:col>9</xdr:col>
      <xdr:colOff>366713</xdr:colOff>
      <xdr:row>27</xdr:row>
      <xdr:rowOff>1905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4D7066CA-3794-47BB-9AB4-DCB392C1CDB0}"/>
            </a:ext>
          </a:extLst>
        </xdr:cNvPr>
        <xdr:cNvCxnSpPr>
          <a:stCxn id="30" idx="4"/>
          <a:endCxn id="37" idx="0"/>
        </xdr:cNvCxnSpPr>
      </xdr:nvCxnSpPr>
      <xdr:spPr>
        <a:xfrm>
          <a:off x="6538913" y="5991225"/>
          <a:ext cx="0" cy="4400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681037</xdr:colOff>
      <xdr:row>26</xdr:row>
      <xdr:rowOff>123825</xdr:rowOff>
    </xdr:from>
    <xdr:to>
      <xdr:col>12</xdr:col>
      <xdr:colOff>547687</xdr:colOff>
      <xdr:row>28</xdr:row>
      <xdr:rowOff>200025</xdr:rowOff>
    </xdr:to>
    <xdr:sp macro="" textlink="">
      <xdr:nvSpPr>
        <xdr:cNvPr id="41" name="フローチャート: 結合子 40">
          <a:extLst>
            <a:ext uri="{FF2B5EF4-FFF2-40B4-BE49-F238E27FC236}">
              <a16:creationId xmlns:a16="http://schemas.microsoft.com/office/drawing/2014/main" id="{B3F65C40-CF45-415D-BD87-6DE28CBBC80B}"/>
            </a:ext>
          </a:extLst>
        </xdr:cNvPr>
        <xdr:cNvSpPr/>
      </xdr:nvSpPr>
      <xdr:spPr>
        <a:xfrm>
          <a:off x="8224837" y="6315075"/>
          <a:ext cx="552450" cy="552450"/>
        </a:xfrm>
        <a:prstGeom prst="flowChartConnec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受取</a:t>
          </a:r>
        </a:p>
      </xdr:txBody>
    </xdr:sp>
    <xdr:clientData/>
  </xdr:twoCellAnchor>
  <xdr:twoCellAnchor>
    <xdr:from>
      <xdr:col>11</xdr:col>
      <xdr:colOff>323850</xdr:colOff>
      <xdr:row>35</xdr:row>
      <xdr:rowOff>209549</xdr:rowOff>
    </xdr:from>
    <xdr:to>
      <xdr:col>13</xdr:col>
      <xdr:colOff>219075</xdr:colOff>
      <xdr:row>39</xdr:row>
      <xdr:rowOff>66674</xdr:rowOff>
    </xdr:to>
    <xdr:sp macro="" textlink="">
      <xdr:nvSpPr>
        <xdr:cNvPr id="43" name="フローチャート: 処理 42">
          <a:extLst>
            <a:ext uri="{FF2B5EF4-FFF2-40B4-BE49-F238E27FC236}">
              <a16:creationId xmlns:a16="http://schemas.microsoft.com/office/drawing/2014/main" id="{8A5D7BE4-5C38-48B0-B205-328BFF475E4A}"/>
            </a:ext>
          </a:extLst>
        </xdr:cNvPr>
        <xdr:cNvSpPr/>
      </xdr:nvSpPr>
      <xdr:spPr>
        <a:xfrm>
          <a:off x="7867650" y="8543924"/>
          <a:ext cx="1266825" cy="809625"/>
        </a:xfrm>
        <a:prstGeom prst="flowChart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ドメイン料金支払い</a:t>
          </a:r>
          <a:endParaRPr kumimoji="1" lang="en-US" altLang="ja-JP" sz="1100"/>
        </a:p>
      </xdr:txBody>
    </xdr:sp>
    <xdr:clientData/>
  </xdr:twoCellAnchor>
  <xdr:twoCellAnchor>
    <xdr:from>
      <xdr:col>10</xdr:col>
      <xdr:colOff>280988</xdr:colOff>
      <xdr:row>27</xdr:row>
      <xdr:rowOff>161925</xdr:rowOff>
    </xdr:from>
    <xdr:to>
      <xdr:col>11</xdr:col>
      <xdr:colOff>681037</xdr:colOff>
      <xdr:row>28</xdr:row>
      <xdr:rowOff>38100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BC5B9638-FDA8-4B51-83FB-24A7D4F6FF27}"/>
            </a:ext>
          </a:extLst>
        </xdr:cNvPr>
        <xdr:cNvCxnSpPr>
          <a:stCxn id="37" idx="3"/>
          <a:endCxn id="41" idx="2"/>
        </xdr:cNvCxnSpPr>
      </xdr:nvCxnSpPr>
      <xdr:spPr>
        <a:xfrm flipV="1">
          <a:off x="7138988" y="6591300"/>
          <a:ext cx="1085849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271462</xdr:colOff>
      <xdr:row>28</xdr:row>
      <xdr:rowOff>200025</xdr:rowOff>
    </xdr:from>
    <xdr:to>
      <xdr:col>12</xdr:col>
      <xdr:colOff>271463</xdr:colOff>
      <xdr:row>35</xdr:row>
      <xdr:rowOff>209549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79C8E2C8-5BFE-45C7-96A0-4A6DBE3F8811}"/>
            </a:ext>
          </a:extLst>
        </xdr:cNvPr>
        <xdr:cNvCxnSpPr>
          <a:stCxn id="41" idx="4"/>
          <a:endCxn id="43" idx="0"/>
        </xdr:cNvCxnSpPr>
      </xdr:nvCxnSpPr>
      <xdr:spPr>
        <a:xfrm>
          <a:off x="8501062" y="6867525"/>
          <a:ext cx="1" cy="16763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652462</xdr:colOff>
      <xdr:row>42</xdr:row>
      <xdr:rowOff>47624</xdr:rowOff>
    </xdr:from>
    <xdr:to>
      <xdr:col>6</xdr:col>
      <xdr:colOff>128587</xdr:colOff>
      <xdr:row>45</xdr:row>
      <xdr:rowOff>180974</xdr:rowOff>
    </xdr:to>
    <xdr:sp macro="" textlink="">
      <xdr:nvSpPr>
        <xdr:cNvPr id="50" name="フローチャート: 結合子 49">
          <a:extLst>
            <a:ext uri="{FF2B5EF4-FFF2-40B4-BE49-F238E27FC236}">
              <a16:creationId xmlns:a16="http://schemas.microsoft.com/office/drawing/2014/main" id="{40B490D3-E0F7-4A8F-9751-CB924B621046}"/>
            </a:ext>
          </a:extLst>
        </xdr:cNvPr>
        <xdr:cNvSpPr/>
      </xdr:nvSpPr>
      <xdr:spPr>
        <a:xfrm>
          <a:off x="3395662" y="10048874"/>
          <a:ext cx="847725" cy="847725"/>
        </a:xfrm>
        <a:prstGeom prst="flowChartConnec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料金受取</a:t>
          </a:r>
        </a:p>
      </xdr:txBody>
    </xdr:sp>
    <xdr:clientData/>
  </xdr:twoCellAnchor>
  <xdr:twoCellAnchor>
    <xdr:from>
      <xdr:col>10</xdr:col>
      <xdr:colOff>104776</xdr:colOff>
      <xdr:row>37</xdr:row>
      <xdr:rowOff>138112</xdr:rowOff>
    </xdr:from>
    <xdr:to>
      <xdr:col>11</xdr:col>
      <xdr:colOff>323850</xdr:colOff>
      <xdr:row>38</xdr:row>
      <xdr:rowOff>4762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8DD7FBC2-5785-45B5-8A71-8E93F8D090B5}"/>
            </a:ext>
          </a:extLst>
        </xdr:cNvPr>
        <xdr:cNvCxnSpPr>
          <a:stCxn id="43" idx="1"/>
          <a:endCxn id="62" idx="6"/>
        </xdr:cNvCxnSpPr>
      </xdr:nvCxnSpPr>
      <xdr:spPr>
        <a:xfrm flipH="1">
          <a:off x="6962776" y="8948737"/>
          <a:ext cx="904874" cy="104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419101</xdr:colOff>
      <xdr:row>41</xdr:row>
      <xdr:rowOff>190499</xdr:rowOff>
    </xdr:from>
    <xdr:to>
      <xdr:col>10</xdr:col>
      <xdr:colOff>314326</xdr:colOff>
      <xdr:row>45</xdr:row>
      <xdr:rowOff>47624</xdr:rowOff>
    </xdr:to>
    <xdr:sp macro="" textlink="">
      <xdr:nvSpPr>
        <xdr:cNvPr id="58" name="フローチャート: 処理 57">
          <a:extLst>
            <a:ext uri="{FF2B5EF4-FFF2-40B4-BE49-F238E27FC236}">
              <a16:creationId xmlns:a16="http://schemas.microsoft.com/office/drawing/2014/main" id="{8AAB68CA-2D8B-49E4-A903-5C4A15DC55EE}"/>
            </a:ext>
          </a:extLst>
        </xdr:cNvPr>
        <xdr:cNvSpPr/>
      </xdr:nvSpPr>
      <xdr:spPr>
        <a:xfrm>
          <a:off x="5905501" y="9953624"/>
          <a:ext cx="1266825" cy="809625"/>
        </a:xfrm>
        <a:prstGeom prst="flowChart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ドメイン料金支払い</a:t>
          </a:r>
          <a:endParaRPr kumimoji="1" lang="en-US" altLang="ja-JP" sz="1100"/>
        </a:p>
      </xdr:txBody>
    </xdr:sp>
    <xdr:clientData/>
  </xdr:twoCellAnchor>
  <xdr:twoCellAnchor>
    <xdr:from>
      <xdr:col>8</xdr:col>
      <xdr:colOff>628651</xdr:colOff>
      <xdr:row>36</xdr:row>
      <xdr:rowOff>57149</xdr:rowOff>
    </xdr:from>
    <xdr:to>
      <xdr:col>10</xdr:col>
      <xdr:colOff>104776</xdr:colOff>
      <xdr:row>39</xdr:row>
      <xdr:rowOff>190499</xdr:rowOff>
    </xdr:to>
    <xdr:sp macro="" textlink="">
      <xdr:nvSpPr>
        <xdr:cNvPr id="62" name="フローチャート: 結合子 61">
          <a:extLst>
            <a:ext uri="{FF2B5EF4-FFF2-40B4-BE49-F238E27FC236}">
              <a16:creationId xmlns:a16="http://schemas.microsoft.com/office/drawing/2014/main" id="{E88A9EA6-A492-422E-96E7-D4BD1BA6E89B}"/>
            </a:ext>
          </a:extLst>
        </xdr:cNvPr>
        <xdr:cNvSpPr/>
      </xdr:nvSpPr>
      <xdr:spPr>
        <a:xfrm>
          <a:off x="6115051" y="8629649"/>
          <a:ext cx="847725" cy="847725"/>
        </a:xfrm>
        <a:prstGeom prst="flowChartConnec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料金受取</a:t>
          </a:r>
        </a:p>
      </xdr:txBody>
    </xdr:sp>
    <xdr:clientData/>
  </xdr:twoCellAnchor>
  <xdr:twoCellAnchor>
    <xdr:from>
      <xdr:col>9</xdr:col>
      <xdr:colOff>366714</xdr:colOff>
      <xdr:row>39</xdr:row>
      <xdr:rowOff>190499</xdr:rowOff>
    </xdr:from>
    <xdr:to>
      <xdr:col>9</xdr:col>
      <xdr:colOff>366714</xdr:colOff>
      <xdr:row>41</xdr:row>
      <xdr:rowOff>190499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1C1884BC-E81A-4A43-8AE4-B0B0FBA42511}"/>
            </a:ext>
          </a:extLst>
        </xdr:cNvPr>
        <xdr:cNvCxnSpPr>
          <a:stCxn id="62" idx="4"/>
          <a:endCxn id="58" idx="0"/>
        </xdr:cNvCxnSpPr>
      </xdr:nvCxnSpPr>
      <xdr:spPr>
        <a:xfrm>
          <a:off x="6538914" y="9477374"/>
          <a:ext cx="0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128587</xdr:colOff>
      <xdr:row>43</xdr:row>
      <xdr:rowOff>119062</xdr:rowOff>
    </xdr:from>
    <xdr:to>
      <xdr:col>8</xdr:col>
      <xdr:colOff>419101</xdr:colOff>
      <xdr:row>43</xdr:row>
      <xdr:rowOff>233362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C9F168FE-76C2-43B9-8A5C-7A18C93980BD}"/>
            </a:ext>
          </a:extLst>
        </xdr:cNvPr>
        <xdr:cNvCxnSpPr>
          <a:stCxn id="58" idx="1"/>
          <a:endCxn id="50" idx="6"/>
        </xdr:cNvCxnSpPr>
      </xdr:nvCxnSpPr>
      <xdr:spPr>
        <a:xfrm flipH="1">
          <a:off x="4243387" y="10358437"/>
          <a:ext cx="1662114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552449</xdr:colOff>
      <xdr:row>49</xdr:row>
      <xdr:rowOff>0</xdr:rowOff>
    </xdr:from>
    <xdr:to>
      <xdr:col>6</xdr:col>
      <xdr:colOff>228599</xdr:colOff>
      <xdr:row>51</xdr:row>
      <xdr:rowOff>0</xdr:rowOff>
    </xdr:to>
    <xdr:sp macro="" textlink="">
      <xdr:nvSpPr>
        <xdr:cNvPr id="71" name="フローチャート: 端子 70">
          <a:extLst>
            <a:ext uri="{FF2B5EF4-FFF2-40B4-BE49-F238E27FC236}">
              <a16:creationId xmlns:a16="http://schemas.microsoft.com/office/drawing/2014/main" id="{C483CD12-7797-CDC7-D480-3CC6CC2F0AA1}"/>
            </a:ext>
          </a:extLst>
        </xdr:cNvPr>
        <xdr:cNvSpPr/>
      </xdr:nvSpPr>
      <xdr:spPr>
        <a:xfrm>
          <a:off x="3295649" y="11668125"/>
          <a:ext cx="1047750" cy="476250"/>
        </a:xfrm>
        <a:prstGeom prst="flowChartTermina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終了</a:t>
          </a:r>
        </a:p>
      </xdr:txBody>
    </xdr:sp>
    <xdr:clientData/>
  </xdr:twoCellAnchor>
  <xdr:twoCellAnchor>
    <xdr:from>
      <xdr:col>5</xdr:col>
      <xdr:colOff>390524</xdr:colOff>
      <xdr:row>45</xdr:row>
      <xdr:rowOff>180974</xdr:rowOff>
    </xdr:from>
    <xdr:to>
      <xdr:col>5</xdr:col>
      <xdr:colOff>390525</xdr:colOff>
      <xdr:row>49</xdr:row>
      <xdr:rowOff>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F4E9A559-2BA2-4986-8BFC-ADAB3285C137}"/>
            </a:ext>
          </a:extLst>
        </xdr:cNvPr>
        <xdr:cNvCxnSpPr>
          <a:stCxn id="50" idx="4"/>
          <a:endCxn id="71" idx="0"/>
        </xdr:cNvCxnSpPr>
      </xdr:nvCxnSpPr>
      <xdr:spPr>
        <a:xfrm flipH="1">
          <a:off x="3819524" y="10896599"/>
          <a:ext cx="1" cy="7715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552449</xdr:colOff>
      <xdr:row>4</xdr:row>
      <xdr:rowOff>19050</xdr:rowOff>
    </xdr:from>
    <xdr:to>
      <xdr:col>6</xdr:col>
      <xdr:colOff>228599</xdr:colOff>
      <xdr:row>6</xdr:row>
      <xdr:rowOff>19050</xdr:rowOff>
    </xdr:to>
    <xdr:sp macro="" textlink="">
      <xdr:nvSpPr>
        <xdr:cNvPr id="75" name="フローチャート: 端子 74">
          <a:extLst>
            <a:ext uri="{FF2B5EF4-FFF2-40B4-BE49-F238E27FC236}">
              <a16:creationId xmlns:a16="http://schemas.microsoft.com/office/drawing/2014/main" id="{F2D2008E-0CEF-469D-9E12-A93C553A6556}"/>
            </a:ext>
          </a:extLst>
        </xdr:cNvPr>
        <xdr:cNvSpPr/>
      </xdr:nvSpPr>
      <xdr:spPr>
        <a:xfrm>
          <a:off x="3295649" y="971550"/>
          <a:ext cx="1047750" cy="476250"/>
        </a:xfrm>
        <a:prstGeom prst="flowChartTermina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開始</a:t>
          </a:r>
        </a:p>
      </xdr:txBody>
    </xdr:sp>
    <xdr:clientData/>
  </xdr:twoCellAnchor>
  <xdr:twoCellAnchor>
    <xdr:from>
      <xdr:col>5</xdr:col>
      <xdr:colOff>390524</xdr:colOff>
      <xdr:row>6</xdr:row>
      <xdr:rowOff>19050</xdr:rowOff>
    </xdr:from>
    <xdr:to>
      <xdr:col>5</xdr:col>
      <xdr:colOff>390525</xdr:colOff>
      <xdr:row>7</xdr:row>
      <xdr:rowOff>238124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1A87C5E5-DE17-4A24-9867-C9AAFFD03A35}"/>
            </a:ext>
          </a:extLst>
        </xdr:cNvPr>
        <xdr:cNvCxnSpPr>
          <a:cxnSpLocks/>
          <a:stCxn id="75" idx="2"/>
          <a:endCxn id="8" idx="0"/>
        </xdr:cNvCxnSpPr>
      </xdr:nvCxnSpPr>
      <xdr:spPr>
        <a:xfrm>
          <a:off x="3819524" y="1447800"/>
          <a:ext cx="1" cy="4571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31</xdr:row>
      <xdr:rowOff>47625</xdr:rowOff>
    </xdr:from>
    <xdr:to>
      <xdr:col>7</xdr:col>
      <xdr:colOff>214312</xdr:colOff>
      <xdr:row>34</xdr:row>
      <xdr:rowOff>180975</xdr:rowOff>
    </xdr:to>
    <xdr:sp macro="" textlink="">
      <xdr:nvSpPr>
        <xdr:cNvPr id="81" name="フローチャート: 結合子 80">
          <a:extLst>
            <a:ext uri="{FF2B5EF4-FFF2-40B4-BE49-F238E27FC236}">
              <a16:creationId xmlns:a16="http://schemas.microsoft.com/office/drawing/2014/main" id="{7C8D13C3-B74C-490C-87AE-D6756C10ED92}"/>
            </a:ext>
          </a:extLst>
        </xdr:cNvPr>
        <xdr:cNvSpPr/>
      </xdr:nvSpPr>
      <xdr:spPr>
        <a:xfrm>
          <a:off x="4167187" y="7429500"/>
          <a:ext cx="847725" cy="847725"/>
        </a:xfrm>
        <a:prstGeom prst="flowChartConnecto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料金受取</a:t>
          </a:r>
        </a:p>
      </xdr:txBody>
    </xdr:sp>
    <xdr:clientData/>
  </xdr:twoCellAnchor>
  <xdr:twoCellAnchor>
    <xdr:from>
      <xdr:col>8</xdr:col>
      <xdr:colOff>419101</xdr:colOff>
      <xdr:row>31</xdr:row>
      <xdr:rowOff>0</xdr:rowOff>
    </xdr:from>
    <xdr:to>
      <xdr:col>10</xdr:col>
      <xdr:colOff>314326</xdr:colOff>
      <xdr:row>34</xdr:row>
      <xdr:rowOff>95250</xdr:rowOff>
    </xdr:to>
    <xdr:sp macro="" textlink="">
      <xdr:nvSpPr>
        <xdr:cNvPr id="82" name="フローチャート: 処理 81">
          <a:extLst>
            <a:ext uri="{FF2B5EF4-FFF2-40B4-BE49-F238E27FC236}">
              <a16:creationId xmlns:a16="http://schemas.microsoft.com/office/drawing/2014/main" id="{1B58BE0A-32D5-412A-B27B-4C36F59C1474}"/>
            </a:ext>
          </a:extLst>
        </xdr:cNvPr>
        <xdr:cNvSpPr/>
      </xdr:nvSpPr>
      <xdr:spPr>
        <a:xfrm>
          <a:off x="5905501" y="7381875"/>
          <a:ext cx="1266825" cy="809625"/>
        </a:xfrm>
        <a:prstGeom prst="flowChart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ドメイン料金支払い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366713</xdr:colOff>
      <xdr:row>29</xdr:row>
      <xdr:rowOff>74295</xdr:rowOff>
    </xdr:from>
    <xdr:to>
      <xdr:col>9</xdr:col>
      <xdr:colOff>366714</xdr:colOff>
      <xdr:row>31</xdr:row>
      <xdr:rowOff>0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C2BBF47E-4E61-4CBF-913F-7F588E5604CD}"/>
            </a:ext>
          </a:extLst>
        </xdr:cNvPr>
        <xdr:cNvCxnSpPr>
          <a:stCxn id="37" idx="2"/>
          <a:endCxn id="82" idx="0"/>
        </xdr:cNvCxnSpPr>
      </xdr:nvCxnSpPr>
      <xdr:spPr>
        <a:xfrm>
          <a:off x="6538913" y="6979920"/>
          <a:ext cx="1" cy="4019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214312</xdr:colOff>
      <xdr:row>32</xdr:row>
      <xdr:rowOff>166688</xdr:rowOff>
    </xdr:from>
    <xdr:to>
      <xdr:col>8</xdr:col>
      <xdr:colOff>419101</xdr:colOff>
      <xdr:row>32</xdr:row>
      <xdr:rowOff>233363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854C1177-06AA-4614-B0FF-7FDC36390282}"/>
            </a:ext>
          </a:extLst>
        </xdr:cNvPr>
        <xdr:cNvCxnSpPr>
          <a:stCxn id="82" idx="1"/>
          <a:endCxn id="81" idx="6"/>
        </xdr:cNvCxnSpPr>
      </xdr:nvCxnSpPr>
      <xdr:spPr>
        <a:xfrm flipH="1">
          <a:off x="5014912" y="7786688"/>
          <a:ext cx="890589" cy="66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33</xdr:row>
      <xdr:rowOff>114300</xdr:rowOff>
    </xdr:from>
    <xdr:to>
      <xdr:col>10</xdr:col>
      <xdr:colOff>628650</xdr:colOff>
      <xdr:row>35</xdr:row>
      <xdr:rowOff>19050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447A9090-1565-88D3-8559-5FF9D32B22D4}"/>
            </a:ext>
          </a:extLst>
        </xdr:cNvPr>
        <xdr:cNvSpPr txBox="1"/>
      </xdr:nvSpPr>
      <xdr:spPr>
        <a:xfrm>
          <a:off x="5953125" y="7972425"/>
          <a:ext cx="15335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21</a:t>
          </a:r>
          <a:r>
            <a:rPr kumimoji="1" lang="ja-JP" altLang="en-US" sz="1100"/>
            <a:t>団立替払いの場合</a:t>
          </a:r>
        </a:p>
      </xdr:txBody>
    </xdr:sp>
    <xdr:clientData/>
  </xdr:twoCellAnchor>
  <xdr:twoCellAnchor>
    <xdr:from>
      <xdr:col>5</xdr:col>
      <xdr:colOff>390524</xdr:colOff>
      <xdr:row>34</xdr:row>
      <xdr:rowOff>180975</xdr:rowOff>
    </xdr:from>
    <xdr:to>
      <xdr:col>6</xdr:col>
      <xdr:colOff>476250</xdr:colOff>
      <xdr:row>49</xdr:row>
      <xdr:rowOff>0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A92265F6-66ED-47E2-BDB5-D7AFE6C7B163}"/>
            </a:ext>
          </a:extLst>
        </xdr:cNvPr>
        <xdr:cNvCxnSpPr>
          <a:stCxn id="81" idx="4"/>
          <a:endCxn id="71" idx="0"/>
        </xdr:cNvCxnSpPr>
      </xdr:nvCxnSpPr>
      <xdr:spPr>
        <a:xfrm flipH="1">
          <a:off x="3819524" y="8277225"/>
          <a:ext cx="771526" cy="3390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D1008"/>
  <sheetViews>
    <sheetView showGridLines="0" tabSelected="1" zoomScaleNormal="100" workbookViewId="0">
      <pane xSplit="39" ySplit="6" topLeftCell="AN26" activePane="bottomRight" state="frozen"/>
      <selection pane="topRight" activeCell="AN1" sqref="AN1"/>
      <selection pane="bottomLeft" activeCell="A7" sqref="A7"/>
      <selection pane="bottomRight" activeCell="H51" sqref="H51:O51"/>
    </sheetView>
  </sheetViews>
  <sheetFormatPr defaultColWidth="12.5" defaultRowHeight="15" customHeight="1"/>
  <cols>
    <col min="1" max="39" width="2.75" style="3" customWidth="1"/>
    <col min="40" max="56" width="3.25" style="3" bestFit="1" customWidth="1"/>
    <col min="57" max="57" width="4.75" style="3" bestFit="1" customWidth="1"/>
    <col min="58" max="60" width="3.25" style="3" bestFit="1" customWidth="1"/>
    <col min="61" max="61" width="4.25" style="3" bestFit="1" customWidth="1"/>
    <col min="62" max="62" width="3.25" style="3" bestFit="1" customWidth="1"/>
    <col min="63" max="71" width="3.125" style="3" bestFit="1" customWidth="1"/>
    <col min="72" max="92" width="3.25" style="3" bestFit="1" customWidth="1"/>
    <col min="93" max="93" width="3.125" style="3" bestFit="1" customWidth="1"/>
    <col min="94" max="94" width="3.5" style="3" bestFit="1" customWidth="1"/>
    <col min="95" max="101" width="3.125" style="3" bestFit="1" customWidth="1"/>
    <col min="102" max="123" width="3.25" style="3" bestFit="1" customWidth="1"/>
    <col min="124" max="124" width="3.125" style="3" bestFit="1" customWidth="1"/>
    <col min="125" max="125" width="3.5" style="3" bestFit="1" customWidth="1"/>
    <col min="126" max="132" width="3.125" style="3" bestFit="1" customWidth="1"/>
    <col min="133" max="153" width="3.25" style="3" bestFit="1" customWidth="1"/>
    <col min="154" max="154" width="3.5" style="3" bestFit="1" customWidth="1"/>
    <col min="155" max="162" width="3.125" style="3" bestFit="1" customWidth="1"/>
    <col min="163" max="184" width="3.25" style="3" bestFit="1" customWidth="1"/>
    <col min="185" max="193" width="3.125" style="3" bestFit="1" customWidth="1"/>
    <col min="194" max="215" width="3.25" style="3" bestFit="1" customWidth="1"/>
    <col min="216" max="224" width="3.125" style="3" bestFit="1" customWidth="1"/>
    <col min="225" max="244" width="3.25" style="3" bestFit="1" customWidth="1"/>
    <col min="245" max="253" width="3.125" style="3" bestFit="1" customWidth="1"/>
    <col min="254" max="275" width="3.25" style="3" bestFit="1" customWidth="1"/>
    <col min="276" max="284" width="3.125" style="3" bestFit="1" customWidth="1"/>
    <col min="285" max="305" width="3.25" style="3" bestFit="1" customWidth="1"/>
    <col min="306" max="314" width="3.125" style="3" bestFit="1" customWidth="1"/>
    <col min="315" max="316" width="3.25" style="3" bestFit="1" customWidth="1"/>
    <col min="317" max="16384" width="12.5" style="3"/>
  </cols>
  <sheetData>
    <row r="1" spans="1:316" ht="19.5" customHeight="1">
      <c r="A1" s="43" t="s">
        <v>0</v>
      </c>
      <c r="B1" s="44"/>
      <c r="C1" s="44"/>
      <c r="D1" s="44"/>
      <c r="E1" s="44"/>
      <c r="F1" s="44"/>
      <c r="G1" s="44"/>
      <c r="H1" s="47" t="s">
        <v>20</v>
      </c>
      <c r="I1" s="48"/>
      <c r="J1" s="48"/>
      <c r="K1" s="48"/>
      <c r="L1" s="48"/>
      <c r="M1" s="48"/>
      <c r="N1" s="48"/>
      <c r="O1" s="48"/>
      <c r="P1" s="48"/>
      <c r="Q1" s="48"/>
      <c r="R1" s="49"/>
      <c r="S1" s="53" t="s">
        <v>1</v>
      </c>
      <c r="T1" s="16"/>
      <c r="U1" s="16"/>
      <c r="V1" s="14"/>
      <c r="W1" s="54">
        <v>45148</v>
      </c>
      <c r="X1" s="16"/>
      <c r="Y1" s="16"/>
      <c r="Z1" s="16"/>
      <c r="AA1" s="16"/>
      <c r="AB1" s="16"/>
      <c r="AC1" s="14"/>
      <c r="AD1" s="53" t="s">
        <v>2</v>
      </c>
      <c r="AE1" s="16"/>
      <c r="AF1" s="16"/>
      <c r="AG1" s="14"/>
      <c r="AH1" s="55" t="s">
        <v>3</v>
      </c>
      <c r="AI1" s="16"/>
      <c r="AJ1" s="16"/>
      <c r="AK1" s="16"/>
      <c r="AL1" s="16"/>
      <c r="AM1" s="14"/>
      <c r="AN1" s="56" t="s">
        <v>4</v>
      </c>
      <c r="AO1" s="71"/>
      <c r="AP1" s="16"/>
      <c r="AQ1" s="16"/>
      <c r="AR1" s="14"/>
      <c r="AS1" s="55">
        <v>45148</v>
      </c>
      <c r="AT1" s="16"/>
      <c r="AU1" s="16"/>
      <c r="AV1" s="16"/>
      <c r="AW1" s="16"/>
      <c r="AX1" s="16"/>
      <c r="AY1" s="14"/>
      <c r="AZ1" s="1"/>
      <c r="BA1" s="1"/>
      <c r="BB1" s="1"/>
      <c r="BC1" s="1"/>
      <c r="BD1" s="75"/>
      <c r="BE1" s="1" t="s">
        <v>5</v>
      </c>
      <c r="BF1" s="1"/>
      <c r="BG1" s="1"/>
      <c r="BH1" s="2"/>
      <c r="BI1" s="1" t="s">
        <v>6</v>
      </c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316" ht="19.5" customHeight="1">
      <c r="A2" s="45"/>
      <c r="B2" s="46"/>
      <c r="C2" s="46"/>
      <c r="D2" s="46"/>
      <c r="E2" s="46"/>
      <c r="F2" s="46"/>
      <c r="G2" s="46"/>
      <c r="H2" s="50"/>
      <c r="I2" s="51"/>
      <c r="J2" s="51"/>
      <c r="K2" s="51"/>
      <c r="L2" s="51"/>
      <c r="M2" s="51"/>
      <c r="N2" s="51"/>
      <c r="O2" s="51"/>
      <c r="P2" s="51"/>
      <c r="Q2" s="51"/>
      <c r="R2" s="52"/>
      <c r="S2" s="53" t="s">
        <v>7</v>
      </c>
      <c r="T2" s="16"/>
      <c r="U2" s="16"/>
      <c r="V2" s="14"/>
      <c r="W2" s="54">
        <v>45158</v>
      </c>
      <c r="X2" s="16"/>
      <c r="Y2" s="16"/>
      <c r="Z2" s="16"/>
      <c r="AA2" s="16"/>
      <c r="AB2" s="16"/>
      <c r="AC2" s="14"/>
      <c r="AD2" s="53" t="s">
        <v>8</v>
      </c>
      <c r="AE2" s="16"/>
      <c r="AF2" s="16"/>
      <c r="AG2" s="14"/>
      <c r="AH2" s="55" t="s">
        <v>3</v>
      </c>
      <c r="AI2" s="16"/>
      <c r="AJ2" s="16"/>
      <c r="AK2" s="16"/>
      <c r="AL2" s="16"/>
      <c r="AM2" s="14"/>
      <c r="AN2" s="56" t="s">
        <v>9</v>
      </c>
      <c r="AO2" s="71"/>
      <c r="AP2" s="16"/>
      <c r="AQ2" s="16"/>
      <c r="AR2" s="14"/>
      <c r="AS2" s="55">
        <v>45412</v>
      </c>
      <c r="AT2" s="16"/>
      <c r="AU2" s="16"/>
      <c r="AV2" s="16"/>
      <c r="AW2" s="16"/>
      <c r="AX2" s="16"/>
      <c r="AY2" s="14"/>
      <c r="AZ2" s="1"/>
      <c r="BA2" s="1"/>
      <c r="BB2" s="1"/>
      <c r="BC2" s="1"/>
      <c r="BD2" s="4"/>
      <c r="BE2" s="1" t="s">
        <v>10</v>
      </c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316" ht="16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316" ht="15" customHeight="1">
      <c r="A4" s="43" t="s">
        <v>11</v>
      </c>
      <c r="B4" s="59"/>
      <c r="C4" s="67" t="s">
        <v>12</v>
      </c>
      <c r="D4" s="44"/>
      <c r="E4" s="44"/>
      <c r="F4" s="44"/>
      <c r="G4" s="59"/>
      <c r="H4" s="43" t="s">
        <v>13</v>
      </c>
      <c r="I4" s="44"/>
      <c r="J4" s="44"/>
      <c r="K4" s="44"/>
      <c r="L4" s="44"/>
      <c r="M4" s="44"/>
      <c r="N4" s="44"/>
      <c r="O4" s="59"/>
      <c r="P4" s="43" t="s">
        <v>14</v>
      </c>
      <c r="Q4" s="44"/>
      <c r="R4" s="59"/>
      <c r="S4" s="53" t="s">
        <v>10</v>
      </c>
      <c r="T4" s="16"/>
      <c r="U4" s="16"/>
      <c r="V4" s="16"/>
      <c r="W4" s="16"/>
      <c r="X4" s="14"/>
      <c r="Y4" s="53" t="s">
        <v>5</v>
      </c>
      <c r="Z4" s="16"/>
      <c r="AA4" s="16"/>
      <c r="AB4" s="16"/>
      <c r="AC4" s="16"/>
      <c r="AD4" s="14"/>
      <c r="AE4" s="56" t="s">
        <v>15</v>
      </c>
      <c r="AF4" s="16"/>
      <c r="AG4" s="16"/>
      <c r="AH4" s="14"/>
      <c r="AI4" s="57" t="s">
        <v>16</v>
      </c>
      <c r="AJ4" s="57" t="s">
        <v>17</v>
      </c>
      <c r="AK4" s="44"/>
      <c r="AL4" s="44"/>
      <c r="AM4" s="59"/>
      <c r="AN4" s="5">
        <f>AS1</f>
        <v>45148</v>
      </c>
      <c r="AO4" s="6" t="str">
        <f>IF(DAY(AO5)=1,AO5,"")</f>
        <v/>
      </c>
      <c r="AP4" s="6" t="str">
        <f>IF(DAY(AP5)=1,AP5,"")</f>
        <v/>
      </c>
      <c r="AQ4" s="6" t="str">
        <f t="shared" ref="AQ4" si="0">IF(DAY(AQ5)=1,AQ5,"")</f>
        <v/>
      </c>
      <c r="AR4" s="6" t="str">
        <f t="shared" ref="AR4" si="1">IF(DAY(AR5)=1,AR5,"")</f>
        <v/>
      </c>
      <c r="AS4" s="6" t="str">
        <f t="shared" ref="AS4" si="2">IF(DAY(AS5)=1,AS5,"")</f>
        <v/>
      </c>
      <c r="AT4" s="6" t="str">
        <f t="shared" ref="AT4" si="3">IF(DAY(AT5)=1,AT5,"")</f>
        <v/>
      </c>
      <c r="AU4" s="6" t="str">
        <f t="shared" ref="AU4" si="4">IF(DAY(AU5)=1,AU5,"")</f>
        <v/>
      </c>
      <c r="AV4" s="6" t="str">
        <f t="shared" ref="AV4" si="5">IF(DAY(AV5)=1,AV5,"")</f>
        <v/>
      </c>
      <c r="AW4" s="6" t="str">
        <f t="shared" ref="AW4" si="6">IF(DAY(AW5)=1,AW5,"")</f>
        <v/>
      </c>
      <c r="AX4" s="6" t="str">
        <f t="shared" ref="AX4" si="7">IF(DAY(AX5)=1,AX5,"")</f>
        <v/>
      </c>
      <c r="AY4" s="6" t="str">
        <f t="shared" ref="AY4" si="8">IF(DAY(AY5)=1,AY5,"")</f>
        <v/>
      </c>
      <c r="AZ4" s="6" t="str">
        <f t="shared" ref="AZ4" si="9">IF(DAY(AZ5)=1,AZ5,"")</f>
        <v/>
      </c>
      <c r="BA4" s="6" t="str">
        <f t="shared" ref="BA4" si="10">IF(DAY(BA5)=1,BA5,"")</f>
        <v/>
      </c>
      <c r="BB4" s="6" t="str">
        <f t="shared" ref="BB4" si="11">IF(DAY(BB5)=1,BB5,"")</f>
        <v/>
      </c>
      <c r="BC4" s="6" t="str">
        <f t="shared" ref="BC4" si="12">IF(DAY(BC5)=1,BC5,"")</f>
        <v/>
      </c>
      <c r="BD4" s="6" t="str">
        <f t="shared" ref="BD4" si="13">IF(DAY(BD5)=1,BD5,"")</f>
        <v/>
      </c>
      <c r="BE4" s="6" t="str">
        <f t="shared" ref="BE4" si="14">IF(DAY(BE5)=1,BE5,"")</f>
        <v/>
      </c>
      <c r="BF4" s="6" t="str">
        <f t="shared" ref="BF4" si="15">IF(DAY(BF5)=1,BF5,"")</f>
        <v/>
      </c>
      <c r="BG4" s="6" t="str">
        <f t="shared" ref="BG4" si="16">IF(DAY(BG5)=1,BG5,"")</f>
        <v/>
      </c>
      <c r="BH4" s="6" t="str">
        <f t="shared" ref="BH4" si="17">IF(DAY(BH5)=1,BH5,"")</f>
        <v/>
      </c>
      <c r="BI4" s="6" t="str">
        <f t="shared" ref="BI4" si="18">IF(DAY(BI5)=1,BI5,"")</f>
        <v/>
      </c>
      <c r="BJ4" s="6" t="str">
        <f t="shared" ref="BJ4" si="19">IF(DAY(BJ5)=1,BJ5,"")</f>
        <v/>
      </c>
      <c r="BK4" s="6">
        <f t="shared" ref="BK4" si="20">IF(DAY(BK5)=1,BK5,"")</f>
        <v>45170</v>
      </c>
      <c r="BL4" s="6" t="str">
        <f t="shared" ref="BL4" si="21">IF(DAY(BL5)=1,BL5,"")</f>
        <v/>
      </c>
      <c r="BM4" s="6" t="str">
        <f t="shared" ref="BM4" si="22">IF(DAY(BM5)=1,BM5,"")</f>
        <v/>
      </c>
      <c r="BN4" s="6" t="str">
        <f t="shared" ref="BN4" si="23">IF(DAY(BN5)=1,BN5,"")</f>
        <v/>
      </c>
      <c r="BO4" s="6" t="str">
        <f t="shared" ref="BO4" si="24">IF(DAY(BO5)=1,BO5,"")</f>
        <v/>
      </c>
      <c r="BP4" s="6" t="str">
        <f t="shared" ref="BP4" si="25">IF(DAY(BP5)=1,BP5,"")</f>
        <v/>
      </c>
      <c r="BQ4" s="6" t="str">
        <f t="shared" ref="BQ4" si="26">IF(DAY(BQ5)=1,BQ5,"")</f>
        <v/>
      </c>
      <c r="BR4" s="6" t="str">
        <f t="shared" ref="BR4" si="27">IF(DAY(BR5)=1,BR5,"")</f>
        <v/>
      </c>
      <c r="BS4" s="6" t="str">
        <f t="shared" ref="BS4" si="28">IF(DAY(BS5)=1,BS5,"")</f>
        <v/>
      </c>
      <c r="BT4" s="6" t="str">
        <f t="shared" ref="BT4" si="29">IF(DAY(BT5)=1,BT5,"")</f>
        <v/>
      </c>
      <c r="BU4" s="6" t="str">
        <f t="shared" ref="BU4" si="30">IF(DAY(BU5)=1,BU5,"")</f>
        <v/>
      </c>
      <c r="BV4" s="6" t="str">
        <f t="shared" ref="BV4" si="31">IF(DAY(BV5)=1,BV5,"")</f>
        <v/>
      </c>
      <c r="BW4" s="6" t="str">
        <f t="shared" ref="BW4" si="32">IF(DAY(BW5)=1,BW5,"")</f>
        <v/>
      </c>
      <c r="BX4" s="6" t="str">
        <f t="shared" ref="BX4" si="33">IF(DAY(BX5)=1,BX5,"")</f>
        <v/>
      </c>
      <c r="BY4" s="6" t="str">
        <f t="shared" ref="BY4" si="34">IF(DAY(BY5)=1,BY5,"")</f>
        <v/>
      </c>
      <c r="BZ4" s="6" t="str">
        <f t="shared" ref="BZ4" si="35">IF(DAY(BZ5)=1,BZ5,"")</f>
        <v/>
      </c>
      <c r="CA4" s="6" t="str">
        <f t="shared" ref="CA4" si="36">IF(DAY(CA5)=1,CA5,"")</f>
        <v/>
      </c>
      <c r="CB4" s="6" t="str">
        <f t="shared" ref="CB4" si="37">IF(DAY(CB5)=1,CB5,"")</f>
        <v/>
      </c>
      <c r="CC4" s="6" t="str">
        <f t="shared" ref="CC4" si="38">IF(DAY(CC5)=1,CC5,"")</f>
        <v/>
      </c>
      <c r="CD4" s="6" t="str">
        <f t="shared" ref="CD4" si="39">IF(DAY(CD5)=1,CD5,"")</f>
        <v/>
      </c>
      <c r="CE4" s="6" t="str">
        <f t="shared" ref="CE4" si="40">IF(DAY(CE5)=1,CE5,"")</f>
        <v/>
      </c>
      <c r="CF4" s="6" t="str">
        <f t="shared" ref="CF4" si="41">IF(DAY(CF5)=1,CF5,"")</f>
        <v/>
      </c>
      <c r="CG4" s="6" t="str">
        <f t="shared" ref="CG4" si="42">IF(DAY(CG5)=1,CG5,"")</f>
        <v/>
      </c>
      <c r="CH4" s="6" t="str">
        <f t="shared" ref="CH4" si="43">IF(DAY(CH5)=1,CH5,"")</f>
        <v/>
      </c>
      <c r="CI4" s="6" t="str">
        <f t="shared" ref="CI4" si="44">IF(DAY(CI5)=1,CI5,"")</f>
        <v/>
      </c>
      <c r="CJ4" s="6" t="str">
        <f t="shared" ref="CJ4" si="45">IF(DAY(CJ5)=1,CJ5,"")</f>
        <v/>
      </c>
      <c r="CK4" s="6" t="str">
        <f t="shared" ref="CK4" si="46">IF(DAY(CK5)=1,CK5,"")</f>
        <v/>
      </c>
      <c r="CL4" s="6" t="str">
        <f t="shared" ref="CL4" si="47">IF(DAY(CL5)=1,CL5,"")</f>
        <v/>
      </c>
      <c r="CM4" s="6" t="str">
        <f t="shared" ref="CM4" si="48">IF(DAY(CM5)=1,CM5,"")</f>
        <v/>
      </c>
      <c r="CN4" s="6" t="str">
        <f t="shared" ref="CN4" si="49">IF(DAY(CN5)=1,CN5,"")</f>
        <v/>
      </c>
      <c r="CO4" s="6">
        <f t="shared" ref="CO4" si="50">IF(DAY(CO5)=1,CO5,"")</f>
        <v>45200</v>
      </c>
      <c r="CP4" s="6" t="str">
        <f t="shared" ref="CP4" si="51">IF(DAY(CP5)=1,CP5,"")</f>
        <v/>
      </c>
      <c r="CQ4" s="6" t="str">
        <f t="shared" ref="CQ4" si="52">IF(DAY(CQ5)=1,CQ5,"")</f>
        <v/>
      </c>
      <c r="CR4" s="6" t="str">
        <f t="shared" ref="CR4" si="53">IF(DAY(CR5)=1,CR5,"")</f>
        <v/>
      </c>
      <c r="CS4" s="6" t="str">
        <f t="shared" ref="CS4" si="54">IF(DAY(CS5)=1,CS5,"")</f>
        <v/>
      </c>
      <c r="CT4" s="6" t="str">
        <f t="shared" ref="CT4" si="55">IF(DAY(CT5)=1,CT5,"")</f>
        <v/>
      </c>
      <c r="CU4" s="6" t="str">
        <f t="shared" ref="CU4" si="56">IF(DAY(CU5)=1,CU5,"")</f>
        <v/>
      </c>
      <c r="CV4" s="6" t="str">
        <f t="shared" ref="CV4" si="57">IF(DAY(CV5)=1,CV5,"")</f>
        <v/>
      </c>
      <c r="CW4" s="6" t="str">
        <f t="shared" ref="CW4" si="58">IF(DAY(CW5)=1,CW5,"")</f>
        <v/>
      </c>
      <c r="CX4" s="6" t="str">
        <f t="shared" ref="CX4" si="59">IF(DAY(CX5)=1,CX5,"")</f>
        <v/>
      </c>
      <c r="CY4" s="6" t="str">
        <f t="shared" ref="CY4" si="60">IF(DAY(CY5)=1,CY5,"")</f>
        <v/>
      </c>
      <c r="CZ4" s="6" t="str">
        <f t="shared" ref="CZ4" si="61">IF(DAY(CZ5)=1,CZ5,"")</f>
        <v/>
      </c>
      <c r="DA4" s="6" t="str">
        <f t="shared" ref="DA4" si="62">IF(DAY(DA5)=1,DA5,"")</f>
        <v/>
      </c>
      <c r="DB4" s="6" t="str">
        <f t="shared" ref="DB4" si="63">IF(DAY(DB5)=1,DB5,"")</f>
        <v/>
      </c>
      <c r="DC4" s="6" t="str">
        <f t="shared" ref="DC4" si="64">IF(DAY(DC5)=1,DC5,"")</f>
        <v/>
      </c>
      <c r="DD4" s="6" t="str">
        <f t="shared" ref="DD4" si="65">IF(DAY(DD5)=1,DD5,"")</f>
        <v/>
      </c>
      <c r="DE4" s="6" t="str">
        <f t="shared" ref="DE4" si="66">IF(DAY(DE5)=1,DE5,"")</f>
        <v/>
      </c>
      <c r="DF4" s="6" t="str">
        <f t="shared" ref="DF4" si="67">IF(DAY(DF5)=1,DF5,"")</f>
        <v/>
      </c>
      <c r="DG4" s="6" t="str">
        <f t="shared" ref="DG4" si="68">IF(DAY(DG5)=1,DG5,"")</f>
        <v/>
      </c>
      <c r="DH4" s="6" t="str">
        <f t="shared" ref="DH4" si="69">IF(DAY(DH5)=1,DH5,"")</f>
        <v/>
      </c>
      <c r="DI4" s="6" t="str">
        <f t="shared" ref="DI4" si="70">IF(DAY(DI5)=1,DI5,"")</f>
        <v/>
      </c>
      <c r="DJ4" s="6" t="str">
        <f t="shared" ref="DJ4" si="71">IF(DAY(DJ5)=1,DJ5,"")</f>
        <v/>
      </c>
      <c r="DK4" s="6" t="str">
        <f t="shared" ref="DK4" si="72">IF(DAY(DK5)=1,DK5,"")</f>
        <v/>
      </c>
      <c r="DL4" s="6" t="str">
        <f t="shared" ref="DL4" si="73">IF(DAY(DL5)=1,DL5,"")</f>
        <v/>
      </c>
      <c r="DM4" s="6" t="str">
        <f t="shared" ref="DM4" si="74">IF(DAY(DM5)=1,DM5,"")</f>
        <v/>
      </c>
      <c r="DN4" s="6" t="str">
        <f t="shared" ref="DN4" si="75">IF(DAY(DN5)=1,DN5,"")</f>
        <v/>
      </c>
      <c r="DO4" s="6" t="str">
        <f t="shared" ref="DO4" si="76">IF(DAY(DO5)=1,DO5,"")</f>
        <v/>
      </c>
      <c r="DP4" s="6" t="str">
        <f t="shared" ref="DP4" si="77">IF(DAY(DP5)=1,DP5,"")</f>
        <v/>
      </c>
      <c r="DQ4" s="6" t="str">
        <f t="shared" ref="DQ4" si="78">IF(DAY(DQ5)=1,DQ5,"")</f>
        <v/>
      </c>
      <c r="DR4" s="6" t="str">
        <f t="shared" ref="DR4" si="79">IF(DAY(DR5)=1,DR5,"")</f>
        <v/>
      </c>
      <c r="DS4" s="6" t="str">
        <f t="shared" ref="DS4" si="80">IF(DAY(DS5)=1,DS5,"")</f>
        <v/>
      </c>
      <c r="DT4" s="6">
        <f t="shared" ref="DT4" si="81">IF(DAY(DT5)=1,DT5,"")</f>
        <v>45231</v>
      </c>
      <c r="DU4" s="6" t="str">
        <f t="shared" ref="DU4" si="82">IF(DAY(DU5)=1,DU5,"")</f>
        <v/>
      </c>
      <c r="DV4" s="6" t="str">
        <f t="shared" ref="DV4" si="83">IF(DAY(DV5)=1,DV5,"")</f>
        <v/>
      </c>
      <c r="DW4" s="6" t="str">
        <f t="shared" ref="DW4" si="84">IF(DAY(DW5)=1,DW5,"")</f>
        <v/>
      </c>
      <c r="DX4" s="6" t="str">
        <f t="shared" ref="DX4" si="85">IF(DAY(DX5)=1,DX5,"")</f>
        <v/>
      </c>
      <c r="DY4" s="6" t="str">
        <f t="shared" ref="DY4" si="86">IF(DAY(DY5)=1,DY5,"")</f>
        <v/>
      </c>
      <c r="DZ4" s="6" t="str">
        <f t="shared" ref="DZ4" si="87">IF(DAY(DZ5)=1,DZ5,"")</f>
        <v/>
      </c>
      <c r="EA4" s="6" t="str">
        <f t="shared" ref="EA4" si="88">IF(DAY(EA5)=1,EA5,"")</f>
        <v/>
      </c>
      <c r="EB4" s="6" t="str">
        <f t="shared" ref="EB4" si="89">IF(DAY(EB5)=1,EB5,"")</f>
        <v/>
      </c>
      <c r="EC4" s="6" t="str">
        <f t="shared" ref="EC4" si="90">IF(DAY(EC5)=1,EC5,"")</f>
        <v/>
      </c>
      <c r="ED4" s="6" t="str">
        <f t="shared" ref="ED4" si="91">IF(DAY(ED5)=1,ED5,"")</f>
        <v/>
      </c>
      <c r="EE4" s="6" t="str">
        <f t="shared" ref="EE4" si="92">IF(DAY(EE5)=1,EE5,"")</f>
        <v/>
      </c>
      <c r="EF4" s="6" t="str">
        <f t="shared" ref="EF4" si="93">IF(DAY(EF5)=1,EF5,"")</f>
        <v/>
      </c>
      <c r="EG4" s="6" t="str">
        <f t="shared" ref="EG4" si="94">IF(DAY(EG5)=1,EG5,"")</f>
        <v/>
      </c>
      <c r="EH4" s="6" t="str">
        <f t="shared" ref="EH4" si="95">IF(DAY(EH5)=1,EH5,"")</f>
        <v/>
      </c>
      <c r="EI4" s="6" t="str">
        <f t="shared" ref="EI4" si="96">IF(DAY(EI5)=1,EI5,"")</f>
        <v/>
      </c>
      <c r="EJ4" s="6" t="str">
        <f t="shared" ref="EJ4" si="97">IF(DAY(EJ5)=1,EJ5,"")</f>
        <v/>
      </c>
      <c r="EK4" s="6" t="str">
        <f t="shared" ref="EK4" si="98">IF(DAY(EK5)=1,EK5,"")</f>
        <v/>
      </c>
      <c r="EL4" s="6" t="str">
        <f t="shared" ref="EL4" si="99">IF(DAY(EL5)=1,EL5,"")</f>
        <v/>
      </c>
      <c r="EM4" s="6" t="str">
        <f t="shared" ref="EM4" si="100">IF(DAY(EM5)=1,EM5,"")</f>
        <v/>
      </c>
      <c r="EN4" s="6" t="str">
        <f t="shared" ref="EN4" si="101">IF(DAY(EN5)=1,EN5,"")</f>
        <v/>
      </c>
      <c r="EO4" s="6" t="str">
        <f t="shared" ref="EO4" si="102">IF(DAY(EO5)=1,EO5,"")</f>
        <v/>
      </c>
      <c r="EP4" s="6" t="str">
        <f t="shared" ref="EP4" si="103">IF(DAY(EP5)=1,EP5,"")</f>
        <v/>
      </c>
      <c r="EQ4" s="6" t="str">
        <f t="shared" ref="EQ4" si="104">IF(DAY(EQ5)=1,EQ5,"")</f>
        <v/>
      </c>
      <c r="ER4" s="6" t="str">
        <f t="shared" ref="ER4" si="105">IF(DAY(ER5)=1,ER5,"")</f>
        <v/>
      </c>
      <c r="ES4" s="6" t="str">
        <f t="shared" ref="ES4" si="106">IF(DAY(ES5)=1,ES5,"")</f>
        <v/>
      </c>
      <c r="ET4" s="6" t="str">
        <f t="shared" ref="ET4" si="107">IF(DAY(ET5)=1,ET5,"")</f>
        <v/>
      </c>
      <c r="EU4" s="6" t="str">
        <f t="shared" ref="EU4" si="108">IF(DAY(EU5)=1,EU5,"")</f>
        <v/>
      </c>
      <c r="EV4" s="6" t="str">
        <f t="shared" ref="EV4" si="109">IF(DAY(EV5)=1,EV5,"")</f>
        <v/>
      </c>
      <c r="EW4" s="6" t="str">
        <f t="shared" ref="EW4" si="110">IF(DAY(EW5)=1,EW5,"")</f>
        <v/>
      </c>
      <c r="EX4" s="6">
        <f t="shared" ref="EX4" si="111">IF(DAY(EX5)=1,EX5,"")</f>
        <v>45261</v>
      </c>
      <c r="EY4" s="6" t="str">
        <f t="shared" ref="EY4" si="112">IF(DAY(EY5)=1,EY5,"")</f>
        <v/>
      </c>
      <c r="EZ4" s="6" t="str">
        <f t="shared" ref="EZ4" si="113">IF(DAY(EZ5)=1,EZ5,"")</f>
        <v/>
      </c>
      <c r="FA4" s="6" t="str">
        <f t="shared" ref="FA4" si="114">IF(DAY(FA5)=1,FA5,"")</f>
        <v/>
      </c>
      <c r="FB4" s="6" t="str">
        <f t="shared" ref="FB4" si="115">IF(DAY(FB5)=1,FB5,"")</f>
        <v/>
      </c>
      <c r="FC4" s="6" t="str">
        <f t="shared" ref="FC4" si="116">IF(DAY(FC5)=1,FC5,"")</f>
        <v/>
      </c>
      <c r="FD4" s="6" t="str">
        <f t="shared" ref="FD4" si="117">IF(DAY(FD5)=1,FD5,"")</f>
        <v/>
      </c>
      <c r="FE4" s="6" t="str">
        <f t="shared" ref="FE4" si="118">IF(DAY(FE5)=1,FE5,"")</f>
        <v/>
      </c>
      <c r="FF4" s="6" t="str">
        <f t="shared" ref="FF4" si="119">IF(DAY(FF5)=1,FF5,"")</f>
        <v/>
      </c>
      <c r="FG4" s="6" t="str">
        <f t="shared" ref="FG4" si="120">IF(DAY(FG5)=1,FG5,"")</f>
        <v/>
      </c>
      <c r="FH4" s="6" t="str">
        <f t="shared" ref="FH4" si="121">IF(DAY(FH5)=1,FH5,"")</f>
        <v/>
      </c>
      <c r="FI4" s="6" t="str">
        <f t="shared" ref="FI4" si="122">IF(DAY(FI5)=1,FI5,"")</f>
        <v/>
      </c>
      <c r="FJ4" s="6" t="str">
        <f t="shared" ref="FJ4" si="123">IF(DAY(FJ5)=1,FJ5,"")</f>
        <v/>
      </c>
      <c r="FK4" s="6" t="str">
        <f t="shared" ref="FK4" si="124">IF(DAY(FK5)=1,FK5,"")</f>
        <v/>
      </c>
      <c r="FL4" s="6" t="str">
        <f t="shared" ref="FL4" si="125">IF(DAY(FL5)=1,FL5,"")</f>
        <v/>
      </c>
      <c r="FM4" s="6" t="str">
        <f t="shared" ref="FM4" si="126">IF(DAY(FM5)=1,FM5,"")</f>
        <v/>
      </c>
      <c r="FN4" s="6" t="str">
        <f t="shared" ref="FN4" si="127">IF(DAY(FN5)=1,FN5,"")</f>
        <v/>
      </c>
      <c r="FO4" s="6" t="str">
        <f t="shared" ref="FO4" si="128">IF(DAY(FO5)=1,FO5,"")</f>
        <v/>
      </c>
      <c r="FP4" s="6" t="str">
        <f t="shared" ref="FP4" si="129">IF(DAY(FP5)=1,FP5,"")</f>
        <v/>
      </c>
      <c r="FQ4" s="6" t="str">
        <f t="shared" ref="FQ4" si="130">IF(DAY(FQ5)=1,FQ5,"")</f>
        <v/>
      </c>
      <c r="FR4" s="6" t="str">
        <f t="shared" ref="FR4" si="131">IF(DAY(FR5)=1,FR5,"")</f>
        <v/>
      </c>
      <c r="FS4" s="6" t="str">
        <f t="shared" ref="FS4" si="132">IF(DAY(FS5)=1,FS5,"")</f>
        <v/>
      </c>
      <c r="FT4" s="6" t="str">
        <f t="shared" ref="FT4" si="133">IF(DAY(FT5)=1,FT5,"")</f>
        <v/>
      </c>
      <c r="FU4" s="6" t="str">
        <f t="shared" ref="FU4" si="134">IF(DAY(FU5)=1,FU5,"")</f>
        <v/>
      </c>
      <c r="FV4" s="6" t="str">
        <f t="shared" ref="FV4" si="135">IF(DAY(FV5)=1,FV5,"")</f>
        <v/>
      </c>
      <c r="FW4" s="6" t="str">
        <f t="shared" ref="FW4" si="136">IF(DAY(FW5)=1,FW5,"")</f>
        <v/>
      </c>
      <c r="FX4" s="6" t="str">
        <f t="shared" ref="FX4" si="137">IF(DAY(FX5)=1,FX5,"")</f>
        <v/>
      </c>
      <c r="FY4" s="6" t="str">
        <f t="shared" ref="FY4" si="138">IF(DAY(FY5)=1,FY5,"")</f>
        <v/>
      </c>
      <c r="FZ4" s="6" t="str">
        <f t="shared" ref="FZ4" si="139">IF(DAY(FZ5)=1,FZ5,"")</f>
        <v/>
      </c>
      <c r="GA4" s="6" t="str">
        <f t="shared" ref="GA4" si="140">IF(DAY(GA5)=1,GA5,"")</f>
        <v/>
      </c>
      <c r="GB4" s="6" t="str">
        <f t="shared" ref="GB4" si="141">IF(DAY(GB5)=1,GB5,"")</f>
        <v/>
      </c>
      <c r="GC4" s="6">
        <f t="shared" ref="GC4" si="142">IF(DAY(GC5)=1,GC5,"")</f>
        <v>45292</v>
      </c>
      <c r="GD4" s="6" t="str">
        <f t="shared" ref="GD4" si="143">IF(DAY(GD5)=1,GD5,"")</f>
        <v/>
      </c>
      <c r="GE4" s="6" t="str">
        <f t="shared" ref="GE4" si="144">IF(DAY(GE5)=1,GE5,"")</f>
        <v/>
      </c>
      <c r="GF4" s="6" t="str">
        <f t="shared" ref="GF4" si="145">IF(DAY(GF5)=1,GF5,"")</f>
        <v/>
      </c>
      <c r="GG4" s="6" t="str">
        <f t="shared" ref="GG4" si="146">IF(DAY(GG5)=1,GG5,"")</f>
        <v/>
      </c>
      <c r="GH4" s="6" t="str">
        <f t="shared" ref="GH4" si="147">IF(DAY(GH5)=1,GH5,"")</f>
        <v/>
      </c>
      <c r="GI4" s="6" t="str">
        <f t="shared" ref="GI4" si="148">IF(DAY(GI5)=1,GI5,"")</f>
        <v/>
      </c>
      <c r="GJ4" s="6" t="str">
        <f t="shared" ref="GJ4" si="149">IF(DAY(GJ5)=1,GJ5,"")</f>
        <v/>
      </c>
      <c r="GK4" s="6" t="str">
        <f t="shared" ref="GK4" si="150">IF(DAY(GK5)=1,GK5,"")</f>
        <v/>
      </c>
      <c r="GL4" s="6" t="str">
        <f t="shared" ref="GL4" si="151">IF(DAY(GL5)=1,GL5,"")</f>
        <v/>
      </c>
      <c r="GM4" s="6" t="str">
        <f t="shared" ref="GM4" si="152">IF(DAY(GM5)=1,GM5,"")</f>
        <v/>
      </c>
      <c r="GN4" s="6" t="str">
        <f t="shared" ref="GN4" si="153">IF(DAY(GN5)=1,GN5,"")</f>
        <v/>
      </c>
      <c r="GO4" s="6" t="str">
        <f t="shared" ref="GO4" si="154">IF(DAY(GO5)=1,GO5,"")</f>
        <v/>
      </c>
      <c r="GP4" s="6" t="str">
        <f t="shared" ref="GP4" si="155">IF(DAY(GP5)=1,GP5,"")</f>
        <v/>
      </c>
      <c r="GQ4" s="6" t="str">
        <f t="shared" ref="GQ4" si="156">IF(DAY(GQ5)=1,GQ5,"")</f>
        <v/>
      </c>
      <c r="GR4" s="6" t="str">
        <f t="shared" ref="GR4" si="157">IF(DAY(GR5)=1,GR5,"")</f>
        <v/>
      </c>
      <c r="GS4" s="6" t="str">
        <f t="shared" ref="GS4" si="158">IF(DAY(GS5)=1,GS5,"")</f>
        <v/>
      </c>
      <c r="GT4" s="6" t="str">
        <f t="shared" ref="GT4" si="159">IF(DAY(GT5)=1,GT5,"")</f>
        <v/>
      </c>
      <c r="GU4" s="6" t="str">
        <f t="shared" ref="GU4" si="160">IF(DAY(GU5)=1,GU5,"")</f>
        <v/>
      </c>
      <c r="GV4" s="6" t="str">
        <f t="shared" ref="GV4" si="161">IF(DAY(GV5)=1,GV5,"")</f>
        <v/>
      </c>
      <c r="GW4" s="6" t="str">
        <f t="shared" ref="GW4" si="162">IF(DAY(GW5)=1,GW5,"")</f>
        <v/>
      </c>
      <c r="GX4" s="6" t="str">
        <f t="shared" ref="GX4" si="163">IF(DAY(GX5)=1,GX5,"")</f>
        <v/>
      </c>
      <c r="GY4" s="6" t="str">
        <f t="shared" ref="GY4" si="164">IF(DAY(GY5)=1,GY5,"")</f>
        <v/>
      </c>
      <c r="GZ4" s="6" t="str">
        <f t="shared" ref="GZ4" si="165">IF(DAY(GZ5)=1,GZ5,"")</f>
        <v/>
      </c>
      <c r="HA4" s="6" t="str">
        <f t="shared" ref="HA4" si="166">IF(DAY(HA5)=1,HA5,"")</f>
        <v/>
      </c>
      <c r="HB4" s="6" t="str">
        <f t="shared" ref="HB4" si="167">IF(DAY(HB5)=1,HB5,"")</f>
        <v/>
      </c>
      <c r="HC4" s="6" t="str">
        <f t="shared" ref="HC4" si="168">IF(DAY(HC5)=1,HC5,"")</f>
        <v/>
      </c>
      <c r="HD4" s="6" t="str">
        <f t="shared" ref="HD4" si="169">IF(DAY(HD5)=1,HD5,"")</f>
        <v/>
      </c>
      <c r="HE4" s="6" t="str">
        <f t="shared" ref="HE4" si="170">IF(DAY(HE5)=1,HE5,"")</f>
        <v/>
      </c>
      <c r="HF4" s="6" t="str">
        <f t="shared" ref="HF4" si="171">IF(DAY(HF5)=1,HF5,"")</f>
        <v/>
      </c>
      <c r="HG4" s="6" t="str">
        <f t="shared" ref="HG4" si="172">IF(DAY(HG5)=1,HG5,"")</f>
        <v/>
      </c>
      <c r="HH4" s="6">
        <f t="shared" ref="HH4" si="173">IF(DAY(HH5)=1,HH5,"")</f>
        <v>45323</v>
      </c>
      <c r="HI4" s="6" t="str">
        <f t="shared" ref="HI4" si="174">IF(DAY(HI5)=1,HI5,"")</f>
        <v/>
      </c>
      <c r="HJ4" s="6" t="str">
        <f t="shared" ref="HJ4" si="175">IF(DAY(HJ5)=1,HJ5,"")</f>
        <v/>
      </c>
      <c r="HK4" s="6" t="str">
        <f t="shared" ref="HK4" si="176">IF(DAY(HK5)=1,HK5,"")</f>
        <v/>
      </c>
      <c r="HL4" s="6" t="str">
        <f t="shared" ref="HL4" si="177">IF(DAY(HL5)=1,HL5,"")</f>
        <v/>
      </c>
      <c r="HM4" s="6" t="str">
        <f t="shared" ref="HM4" si="178">IF(DAY(HM5)=1,HM5,"")</f>
        <v/>
      </c>
      <c r="HN4" s="6" t="str">
        <f t="shared" ref="HN4" si="179">IF(DAY(HN5)=1,HN5,"")</f>
        <v/>
      </c>
      <c r="HO4" s="6" t="str">
        <f t="shared" ref="HO4" si="180">IF(DAY(HO5)=1,HO5,"")</f>
        <v/>
      </c>
      <c r="HP4" s="6" t="str">
        <f t="shared" ref="HP4" si="181">IF(DAY(HP5)=1,HP5,"")</f>
        <v/>
      </c>
      <c r="HQ4" s="6" t="str">
        <f t="shared" ref="HQ4" si="182">IF(DAY(HQ5)=1,HQ5,"")</f>
        <v/>
      </c>
      <c r="HR4" s="6" t="str">
        <f t="shared" ref="HR4" si="183">IF(DAY(HR5)=1,HR5,"")</f>
        <v/>
      </c>
      <c r="HS4" s="6" t="str">
        <f t="shared" ref="HS4" si="184">IF(DAY(HS5)=1,HS5,"")</f>
        <v/>
      </c>
      <c r="HT4" s="6" t="str">
        <f t="shared" ref="HT4" si="185">IF(DAY(HT5)=1,HT5,"")</f>
        <v/>
      </c>
      <c r="HU4" s="6" t="str">
        <f t="shared" ref="HU4" si="186">IF(DAY(HU5)=1,HU5,"")</f>
        <v/>
      </c>
      <c r="HV4" s="6" t="str">
        <f t="shared" ref="HV4" si="187">IF(DAY(HV5)=1,HV5,"")</f>
        <v/>
      </c>
      <c r="HW4" s="6" t="str">
        <f t="shared" ref="HW4" si="188">IF(DAY(HW5)=1,HW5,"")</f>
        <v/>
      </c>
      <c r="HX4" s="6" t="str">
        <f t="shared" ref="HX4" si="189">IF(DAY(HX5)=1,HX5,"")</f>
        <v/>
      </c>
      <c r="HY4" s="6" t="str">
        <f t="shared" ref="HY4" si="190">IF(DAY(HY5)=1,HY5,"")</f>
        <v/>
      </c>
      <c r="HZ4" s="6" t="str">
        <f t="shared" ref="HZ4" si="191">IF(DAY(HZ5)=1,HZ5,"")</f>
        <v/>
      </c>
      <c r="IA4" s="6" t="str">
        <f t="shared" ref="IA4" si="192">IF(DAY(IA5)=1,IA5,"")</f>
        <v/>
      </c>
      <c r="IB4" s="6" t="str">
        <f t="shared" ref="IB4" si="193">IF(DAY(IB5)=1,IB5,"")</f>
        <v/>
      </c>
      <c r="IC4" s="6" t="str">
        <f t="shared" ref="IC4" si="194">IF(DAY(IC5)=1,IC5,"")</f>
        <v/>
      </c>
      <c r="ID4" s="6" t="str">
        <f t="shared" ref="ID4" si="195">IF(DAY(ID5)=1,ID5,"")</f>
        <v/>
      </c>
      <c r="IE4" s="6" t="str">
        <f t="shared" ref="IE4" si="196">IF(DAY(IE5)=1,IE5,"")</f>
        <v/>
      </c>
      <c r="IF4" s="6" t="str">
        <f t="shared" ref="IF4" si="197">IF(DAY(IF5)=1,IF5,"")</f>
        <v/>
      </c>
      <c r="IG4" s="6" t="str">
        <f t="shared" ref="IG4" si="198">IF(DAY(IG5)=1,IG5,"")</f>
        <v/>
      </c>
      <c r="IH4" s="6" t="str">
        <f t="shared" ref="IH4" si="199">IF(DAY(IH5)=1,IH5,"")</f>
        <v/>
      </c>
      <c r="II4" s="6" t="str">
        <f t="shared" ref="II4" si="200">IF(DAY(II5)=1,II5,"")</f>
        <v/>
      </c>
      <c r="IJ4" s="6" t="str">
        <f t="shared" ref="IJ4" si="201">IF(DAY(IJ5)=1,IJ5,"")</f>
        <v/>
      </c>
      <c r="IK4" s="6">
        <f t="shared" ref="IK4" si="202">IF(DAY(IK5)=1,IK5,"")</f>
        <v>45352</v>
      </c>
      <c r="IL4" s="6" t="str">
        <f t="shared" ref="IL4" si="203">IF(DAY(IL5)=1,IL5,"")</f>
        <v/>
      </c>
      <c r="IM4" s="6" t="str">
        <f t="shared" ref="IM4" si="204">IF(DAY(IM5)=1,IM5,"")</f>
        <v/>
      </c>
      <c r="IN4" s="6" t="str">
        <f t="shared" ref="IN4" si="205">IF(DAY(IN5)=1,IN5,"")</f>
        <v/>
      </c>
      <c r="IO4" s="6" t="str">
        <f t="shared" ref="IO4" si="206">IF(DAY(IO5)=1,IO5,"")</f>
        <v/>
      </c>
      <c r="IP4" s="6" t="str">
        <f t="shared" ref="IP4" si="207">IF(DAY(IP5)=1,IP5,"")</f>
        <v/>
      </c>
      <c r="IQ4" s="6" t="str">
        <f t="shared" ref="IQ4" si="208">IF(DAY(IQ5)=1,IQ5,"")</f>
        <v/>
      </c>
      <c r="IR4" s="6" t="str">
        <f t="shared" ref="IR4" si="209">IF(DAY(IR5)=1,IR5,"")</f>
        <v/>
      </c>
      <c r="IS4" s="6" t="str">
        <f t="shared" ref="IS4" si="210">IF(DAY(IS5)=1,IS5,"")</f>
        <v/>
      </c>
      <c r="IT4" s="6" t="str">
        <f t="shared" ref="IT4" si="211">IF(DAY(IT5)=1,IT5,"")</f>
        <v/>
      </c>
      <c r="IU4" s="6" t="str">
        <f t="shared" ref="IU4" si="212">IF(DAY(IU5)=1,IU5,"")</f>
        <v/>
      </c>
      <c r="IV4" s="6" t="str">
        <f t="shared" ref="IV4" si="213">IF(DAY(IV5)=1,IV5,"")</f>
        <v/>
      </c>
      <c r="IW4" s="6" t="str">
        <f t="shared" ref="IW4" si="214">IF(DAY(IW5)=1,IW5,"")</f>
        <v/>
      </c>
      <c r="IX4" s="6" t="str">
        <f t="shared" ref="IX4" si="215">IF(DAY(IX5)=1,IX5,"")</f>
        <v/>
      </c>
      <c r="IY4" s="6" t="str">
        <f t="shared" ref="IY4" si="216">IF(DAY(IY5)=1,IY5,"")</f>
        <v/>
      </c>
      <c r="IZ4" s="6" t="str">
        <f t="shared" ref="IZ4" si="217">IF(DAY(IZ5)=1,IZ5,"")</f>
        <v/>
      </c>
      <c r="JA4" s="6" t="str">
        <f t="shared" ref="JA4" si="218">IF(DAY(JA5)=1,JA5,"")</f>
        <v/>
      </c>
      <c r="JB4" s="6" t="str">
        <f t="shared" ref="JB4" si="219">IF(DAY(JB5)=1,JB5,"")</f>
        <v/>
      </c>
      <c r="JC4" s="6" t="str">
        <f t="shared" ref="JC4" si="220">IF(DAY(JC5)=1,JC5,"")</f>
        <v/>
      </c>
      <c r="JD4" s="6" t="str">
        <f t="shared" ref="JD4" si="221">IF(DAY(JD5)=1,JD5,"")</f>
        <v/>
      </c>
      <c r="JE4" s="6" t="str">
        <f t="shared" ref="JE4" si="222">IF(DAY(JE5)=1,JE5,"")</f>
        <v/>
      </c>
      <c r="JF4" s="6" t="str">
        <f t="shared" ref="JF4" si="223">IF(DAY(JF5)=1,JF5,"")</f>
        <v/>
      </c>
      <c r="JG4" s="6" t="str">
        <f t="shared" ref="JG4" si="224">IF(DAY(JG5)=1,JG5,"")</f>
        <v/>
      </c>
      <c r="JH4" s="6" t="str">
        <f t="shared" ref="JH4" si="225">IF(DAY(JH5)=1,JH5,"")</f>
        <v/>
      </c>
      <c r="JI4" s="6" t="str">
        <f t="shared" ref="JI4" si="226">IF(DAY(JI5)=1,JI5,"")</f>
        <v/>
      </c>
      <c r="JJ4" s="6" t="str">
        <f t="shared" ref="JJ4" si="227">IF(DAY(JJ5)=1,JJ5,"")</f>
        <v/>
      </c>
      <c r="JK4" s="6" t="str">
        <f t="shared" ref="JK4" si="228">IF(DAY(JK5)=1,JK5,"")</f>
        <v/>
      </c>
      <c r="JL4" s="6" t="str">
        <f t="shared" ref="JL4" si="229">IF(DAY(JL5)=1,JL5,"")</f>
        <v/>
      </c>
      <c r="JM4" s="6" t="str">
        <f t="shared" ref="JM4" si="230">IF(DAY(JM5)=1,JM5,"")</f>
        <v/>
      </c>
      <c r="JN4" s="6" t="str">
        <f t="shared" ref="JN4" si="231">IF(DAY(JN5)=1,JN5,"")</f>
        <v/>
      </c>
      <c r="JO4" s="6" t="str">
        <f t="shared" ref="JO4" si="232">IF(DAY(JO5)=1,JO5,"")</f>
        <v/>
      </c>
      <c r="JP4" s="6">
        <f t="shared" ref="JP4" si="233">IF(DAY(JP5)=1,JP5,"")</f>
        <v>45383</v>
      </c>
      <c r="JQ4" s="6" t="str">
        <f t="shared" ref="JQ4" si="234">IF(DAY(JQ5)=1,JQ5,"")</f>
        <v/>
      </c>
      <c r="JR4" s="6" t="str">
        <f t="shared" ref="JR4" si="235">IF(DAY(JR5)=1,JR5,"")</f>
        <v/>
      </c>
      <c r="JS4" s="6" t="str">
        <f t="shared" ref="JS4" si="236">IF(DAY(JS5)=1,JS5,"")</f>
        <v/>
      </c>
      <c r="JT4" s="6" t="str">
        <f t="shared" ref="JT4" si="237">IF(DAY(JT5)=1,JT5,"")</f>
        <v/>
      </c>
      <c r="JU4" s="6" t="str">
        <f t="shared" ref="JU4" si="238">IF(DAY(JU5)=1,JU5,"")</f>
        <v/>
      </c>
      <c r="JV4" s="6" t="str">
        <f t="shared" ref="JV4" si="239">IF(DAY(JV5)=1,JV5,"")</f>
        <v/>
      </c>
      <c r="JW4" s="6" t="str">
        <f t="shared" ref="JW4" si="240">IF(DAY(JW5)=1,JW5,"")</f>
        <v/>
      </c>
      <c r="JX4" s="6" t="str">
        <f t="shared" ref="JX4" si="241">IF(DAY(JX5)=1,JX5,"")</f>
        <v/>
      </c>
      <c r="JY4" s="6" t="str">
        <f t="shared" ref="JY4" si="242">IF(DAY(JY5)=1,JY5,"")</f>
        <v/>
      </c>
      <c r="JZ4" s="6" t="str">
        <f t="shared" ref="JZ4" si="243">IF(DAY(JZ5)=1,JZ5,"")</f>
        <v/>
      </c>
      <c r="KA4" s="6" t="str">
        <f t="shared" ref="KA4" si="244">IF(DAY(KA5)=1,KA5,"")</f>
        <v/>
      </c>
      <c r="KB4" s="6" t="str">
        <f t="shared" ref="KB4" si="245">IF(DAY(KB5)=1,KB5,"")</f>
        <v/>
      </c>
      <c r="KC4" s="6" t="str">
        <f t="shared" ref="KC4" si="246">IF(DAY(KC5)=1,KC5,"")</f>
        <v/>
      </c>
      <c r="KD4" s="6" t="str">
        <f t="shared" ref="KD4" si="247">IF(DAY(KD5)=1,KD5,"")</f>
        <v/>
      </c>
      <c r="KE4" s="6" t="str">
        <f t="shared" ref="KE4" si="248">IF(DAY(KE5)=1,KE5,"")</f>
        <v/>
      </c>
      <c r="KF4" s="6" t="str">
        <f t="shared" ref="KF4" si="249">IF(DAY(KF5)=1,KF5,"")</f>
        <v/>
      </c>
      <c r="KG4" s="6" t="str">
        <f t="shared" ref="KG4" si="250">IF(DAY(KG5)=1,KG5,"")</f>
        <v/>
      </c>
      <c r="KH4" s="6" t="str">
        <f t="shared" ref="KH4" si="251">IF(DAY(KH5)=1,KH5,"")</f>
        <v/>
      </c>
      <c r="KI4" s="6" t="str">
        <f t="shared" ref="KI4" si="252">IF(DAY(KI5)=1,KI5,"")</f>
        <v/>
      </c>
      <c r="KJ4" s="6" t="str">
        <f t="shared" ref="KJ4" si="253">IF(DAY(KJ5)=1,KJ5,"")</f>
        <v/>
      </c>
      <c r="KK4" s="6" t="str">
        <f t="shared" ref="KK4" si="254">IF(DAY(KK5)=1,KK5,"")</f>
        <v/>
      </c>
      <c r="KL4" s="6" t="str">
        <f t="shared" ref="KL4" si="255">IF(DAY(KL5)=1,KL5,"")</f>
        <v/>
      </c>
      <c r="KM4" s="6" t="str">
        <f t="shared" ref="KM4" si="256">IF(DAY(KM5)=1,KM5,"")</f>
        <v/>
      </c>
      <c r="KN4" s="6" t="str">
        <f t="shared" ref="KN4" si="257">IF(DAY(KN5)=1,KN5,"")</f>
        <v/>
      </c>
      <c r="KO4" s="6" t="str">
        <f t="shared" ref="KO4" si="258">IF(DAY(KO5)=1,KO5,"")</f>
        <v/>
      </c>
      <c r="KP4" s="6" t="str">
        <f t="shared" ref="KP4" si="259">IF(DAY(KP5)=1,KP5,"")</f>
        <v/>
      </c>
      <c r="KQ4" s="6" t="str">
        <f t="shared" ref="KQ4" si="260">IF(DAY(KQ5)=1,KQ5,"")</f>
        <v/>
      </c>
      <c r="KR4" s="6" t="str">
        <f t="shared" ref="KR4" si="261">IF(DAY(KR5)=1,KR5,"")</f>
        <v/>
      </c>
      <c r="KS4" s="6" t="str">
        <f t="shared" ref="KS4" si="262">IF(DAY(KS5)=1,KS5,"")</f>
        <v/>
      </c>
      <c r="KT4" s="6">
        <f t="shared" ref="KT4" si="263">IF(DAY(KT5)=1,KT5,"")</f>
        <v>45413</v>
      </c>
      <c r="KU4" s="6" t="str">
        <f t="shared" ref="KU4" si="264">IF(DAY(KU5)=1,KU5,"")</f>
        <v/>
      </c>
      <c r="KV4" s="6" t="str">
        <f t="shared" ref="KV4" si="265">IF(DAY(KV5)=1,KV5,"")</f>
        <v/>
      </c>
      <c r="KW4" s="6" t="str">
        <f t="shared" ref="KW4" si="266">IF(DAY(KW5)=1,KW5,"")</f>
        <v/>
      </c>
      <c r="KX4" s="6" t="str">
        <f t="shared" ref="KX4" si="267">IF(DAY(KX5)=1,KX5,"")</f>
        <v/>
      </c>
      <c r="KY4" s="6" t="str">
        <f t="shared" ref="KY4" si="268">IF(DAY(KY5)=1,KY5,"")</f>
        <v/>
      </c>
      <c r="KZ4" s="6" t="str">
        <f t="shared" ref="KZ4" si="269">IF(DAY(KZ5)=1,KZ5,"")</f>
        <v/>
      </c>
      <c r="LA4" s="6" t="str">
        <f t="shared" ref="LA4" si="270">IF(DAY(LA5)=1,LA5,"")</f>
        <v/>
      </c>
      <c r="LB4" s="6" t="str">
        <f t="shared" ref="LB4" si="271">IF(DAY(LB5)=1,LB5,"")</f>
        <v/>
      </c>
      <c r="LC4" s="6" t="str">
        <f t="shared" ref="LC4" si="272">IF(DAY(LC5)=1,LC5,"")</f>
        <v/>
      </c>
      <c r="LD4" s="6" t="str">
        <f t="shared" ref="LD4" si="273">IF(DAY(LD5)=1,LD5,"")</f>
        <v/>
      </c>
    </row>
    <row r="5" spans="1:316" ht="15" customHeight="1">
      <c r="A5" s="58"/>
      <c r="B5" s="61"/>
      <c r="C5" s="58"/>
      <c r="D5" s="60"/>
      <c r="E5" s="60"/>
      <c r="F5" s="60"/>
      <c r="G5" s="61"/>
      <c r="H5" s="58"/>
      <c r="I5" s="60"/>
      <c r="J5" s="60"/>
      <c r="K5" s="60"/>
      <c r="L5" s="60"/>
      <c r="M5" s="60"/>
      <c r="N5" s="60"/>
      <c r="O5" s="61"/>
      <c r="P5" s="58"/>
      <c r="Q5" s="60"/>
      <c r="R5" s="61"/>
      <c r="S5" s="43" t="s">
        <v>18</v>
      </c>
      <c r="T5" s="44"/>
      <c r="U5" s="63"/>
      <c r="V5" s="65" t="s">
        <v>19</v>
      </c>
      <c r="W5" s="44"/>
      <c r="X5" s="59"/>
      <c r="Y5" s="43" t="s">
        <v>18</v>
      </c>
      <c r="Z5" s="44"/>
      <c r="AA5" s="63"/>
      <c r="AB5" s="65" t="s">
        <v>19</v>
      </c>
      <c r="AC5" s="44"/>
      <c r="AD5" s="59"/>
      <c r="AE5" s="43" t="s">
        <v>10</v>
      </c>
      <c r="AF5" s="63"/>
      <c r="AG5" s="65" t="s">
        <v>5</v>
      </c>
      <c r="AH5" s="59"/>
      <c r="AI5" s="58"/>
      <c r="AJ5" s="58"/>
      <c r="AK5" s="60"/>
      <c r="AL5" s="60"/>
      <c r="AM5" s="61"/>
      <c r="AN5" s="7">
        <v>45147</v>
      </c>
      <c r="AO5" s="7">
        <f t="shared" ref="AO5:CM5" si="274">AN5+1</f>
        <v>45148</v>
      </c>
      <c r="AP5" s="7">
        <f t="shared" si="274"/>
        <v>45149</v>
      </c>
      <c r="AQ5" s="7">
        <f t="shared" si="274"/>
        <v>45150</v>
      </c>
      <c r="AR5" s="7">
        <f t="shared" si="274"/>
        <v>45151</v>
      </c>
      <c r="AS5" s="7">
        <f t="shared" si="274"/>
        <v>45152</v>
      </c>
      <c r="AT5" s="7">
        <f t="shared" si="274"/>
        <v>45153</v>
      </c>
      <c r="AU5" s="7">
        <f t="shared" si="274"/>
        <v>45154</v>
      </c>
      <c r="AV5" s="7">
        <f t="shared" si="274"/>
        <v>45155</v>
      </c>
      <c r="AW5" s="7">
        <f t="shared" si="274"/>
        <v>45156</v>
      </c>
      <c r="AX5" s="7">
        <f t="shared" si="274"/>
        <v>45157</v>
      </c>
      <c r="AY5" s="7">
        <f t="shared" si="274"/>
        <v>45158</v>
      </c>
      <c r="AZ5" s="7">
        <f t="shared" si="274"/>
        <v>45159</v>
      </c>
      <c r="BA5" s="7">
        <f t="shared" si="274"/>
        <v>45160</v>
      </c>
      <c r="BB5" s="7">
        <f t="shared" si="274"/>
        <v>45161</v>
      </c>
      <c r="BC5" s="7">
        <f t="shared" si="274"/>
        <v>45162</v>
      </c>
      <c r="BD5" s="7">
        <f t="shared" si="274"/>
        <v>45163</v>
      </c>
      <c r="BE5" s="7">
        <f t="shared" si="274"/>
        <v>45164</v>
      </c>
      <c r="BF5" s="7">
        <f t="shared" si="274"/>
        <v>45165</v>
      </c>
      <c r="BG5" s="7">
        <f t="shared" si="274"/>
        <v>45166</v>
      </c>
      <c r="BH5" s="7">
        <f t="shared" si="274"/>
        <v>45167</v>
      </c>
      <c r="BI5" s="7">
        <f t="shared" si="274"/>
        <v>45168</v>
      </c>
      <c r="BJ5" s="7">
        <f t="shared" si="274"/>
        <v>45169</v>
      </c>
      <c r="BK5" s="7">
        <f t="shared" si="274"/>
        <v>45170</v>
      </c>
      <c r="BL5" s="7">
        <f t="shared" si="274"/>
        <v>45171</v>
      </c>
      <c r="BM5" s="7">
        <f t="shared" si="274"/>
        <v>45172</v>
      </c>
      <c r="BN5" s="7">
        <f t="shared" si="274"/>
        <v>45173</v>
      </c>
      <c r="BO5" s="7">
        <f t="shared" si="274"/>
        <v>45174</v>
      </c>
      <c r="BP5" s="7">
        <f t="shared" si="274"/>
        <v>45175</v>
      </c>
      <c r="BQ5" s="7">
        <f t="shared" si="274"/>
        <v>45176</v>
      </c>
      <c r="BR5" s="7">
        <f t="shared" si="274"/>
        <v>45177</v>
      </c>
      <c r="BS5" s="7">
        <f t="shared" si="274"/>
        <v>45178</v>
      </c>
      <c r="BT5" s="7">
        <f t="shared" si="274"/>
        <v>45179</v>
      </c>
      <c r="BU5" s="7">
        <f t="shared" si="274"/>
        <v>45180</v>
      </c>
      <c r="BV5" s="7">
        <f t="shared" si="274"/>
        <v>45181</v>
      </c>
      <c r="BW5" s="7">
        <f t="shared" si="274"/>
        <v>45182</v>
      </c>
      <c r="BX5" s="7">
        <f t="shared" si="274"/>
        <v>45183</v>
      </c>
      <c r="BY5" s="7">
        <f t="shared" si="274"/>
        <v>45184</v>
      </c>
      <c r="BZ5" s="7">
        <f t="shared" si="274"/>
        <v>45185</v>
      </c>
      <c r="CA5" s="7">
        <f t="shared" si="274"/>
        <v>45186</v>
      </c>
      <c r="CB5" s="7">
        <f t="shared" si="274"/>
        <v>45187</v>
      </c>
      <c r="CC5" s="7">
        <f t="shared" si="274"/>
        <v>45188</v>
      </c>
      <c r="CD5" s="7">
        <f t="shared" si="274"/>
        <v>45189</v>
      </c>
      <c r="CE5" s="7">
        <f t="shared" si="274"/>
        <v>45190</v>
      </c>
      <c r="CF5" s="7">
        <f t="shared" si="274"/>
        <v>45191</v>
      </c>
      <c r="CG5" s="7">
        <f t="shared" si="274"/>
        <v>45192</v>
      </c>
      <c r="CH5" s="7">
        <f t="shared" si="274"/>
        <v>45193</v>
      </c>
      <c r="CI5" s="7">
        <f t="shared" si="274"/>
        <v>45194</v>
      </c>
      <c r="CJ5" s="7">
        <f t="shared" si="274"/>
        <v>45195</v>
      </c>
      <c r="CK5" s="7">
        <f t="shared" si="274"/>
        <v>45196</v>
      </c>
      <c r="CL5" s="7">
        <f t="shared" si="274"/>
        <v>45197</v>
      </c>
      <c r="CM5" s="7">
        <f t="shared" si="274"/>
        <v>45198</v>
      </c>
      <c r="CN5" s="7">
        <f t="shared" ref="CN5" si="275">CM5+1</f>
        <v>45199</v>
      </c>
      <c r="CO5" s="7">
        <f t="shared" ref="CO5" si="276">CN5+1</f>
        <v>45200</v>
      </c>
      <c r="CP5" s="7">
        <f t="shared" ref="CP5" si="277">CO5+1</f>
        <v>45201</v>
      </c>
      <c r="CQ5" s="7">
        <f t="shared" ref="CQ5" si="278">CP5+1</f>
        <v>45202</v>
      </c>
      <c r="CR5" s="7">
        <f t="shared" ref="CR5" si="279">CQ5+1</f>
        <v>45203</v>
      </c>
      <c r="CS5" s="7">
        <f t="shared" ref="CS5:CT5" si="280">CR5+1</f>
        <v>45204</v>
      </c>
      <c r="CT5" s="7">
        <f t="shared" si="280"/>
        <v>45205</v>
      </c>
      <c r="CU5" s="7">
        <f t="shared" ref="CU5" si="281">CT5+1</f>
        <v>45206</v>
      </c>
      <c r="CV5" s="7">
        <f t="shared" ref="CV5" si="282">CU5+1</f>
        <v>45207</v>
      </c>
      <c r="CW5" s="7">
        <f t="shared" ref="CW5" si="283">CV5+1</f>
        <v>45208</v>
      </c>
      <c r="CX5" s="7">
        <f t="shared" ref="CX5" si="284">CW5+1</f>
        <v>45209</v>
      </c>
      <c r="CY5" s="7">
        <f t="shared" ref="CY5" si="285">CX5+1</f>
        <v>45210</v>
      </c>
      <c r="CZ5" s="7">
        <f t="shared" ref="CZ5" si="286">CY5+1</f>
        <v>45211</v>
      </c>
      <c r="DA5" s="7">
        <f t="shared" ref="DA5" si="287">CZ5+1</f>
        <v>45212</v>
      </c>
      <c r="DB5" s="7">
        <f t="shared" ref="DB5" si="288">DA5+1</f>
        <v>45213</v>
      </c>
      <c r="DC5" s="7">
        <f t="shared" ref="DC5" si="289">DB5+1</f>
        <v>45214</v>
      </c>
      <c r="DD5" s="7">
        <f t="shared" ref="DD5" si="290">DC5+1</f>
        <v>45215</v>
      </c>
      <c r="DE5" s="7">
        <f t="shared" ref="DE5" si="291">DD5+1</f>
        <v>45216</v>
      </c>
      <c r="DF5" s="7">
        <f t="shared" ref="DF5" si="292">DE5+1</f>
        <v>45217</v>
      </c>
      <c r="DG5" s="7">
        <f t="shared" ref="DG5" si="293">DF5+1</f>
        <v>45218</v>
      </c>
      <c r="DH5" s="7">
        <f t="shared" ref="DH5" si="294">DG5+1</f>
        <v>45219</v>
      </c>
      <c r="DI5" s="7">
        <f t="shared" ref="DI5" si="295">DH5+1</f>
        <v>45220</v>
      </c>
      <c r="DJ5" s="7">
        <f t="shared" ref="DJ5" si="296">DI5+1</f>
        <v>45221</v>
      </c>
      <c r="DK5" s="7">
        <f t="shared" ref="DK5" si="297">DJ5+1</f>
        <v>45222</v>
      </c>
      <c r="DL5" s="7">
        <f t="shared" ref="DL5" si="298">DK5+1</f>
        <v>45223</v>
      </c>
      <c r="DM5" s="7">
        <f t="shared" ref="DM5" si="299">DL5+1</f>
        <v>45224</v>
      </c>
      <c r="DN5" s="7">
        <f t="shared" ref="DN5" si="300">DM5+1</f>
        <v>45225</v>
      </c>
      <c r="DO5" s="7">
        <f t="shared" ref="DO5" si="301">DN5+1</f>
        <v>45226</v>
      </c>
      <c r="DP5" s="7">
        <f t="shared" ref="DP5" si="302">DO5+1</f>
        <v>45227</v>
      </c>
      <c r="DQ5" s="7">
        <f t="shared" ref="DQ5" si="303">DP5+1</f>
        <v>45228</v>
      </c>
      <c r="DR5" s="7">
        <f t="shared" ref="DR5" si="304">DQ5+1</f>
        <v>45229</v>
      </c>
      <c r="DS5" s="7">
        <f t="shared" ref="DS5" si="305">DR5+1</f>
        <v>45230</v>
      </c>
      <c r="DT5" s="7">
        <f t="shared" ref="DT5" si="306">DS5+1</f>
        <v>45231</v>
      </c>
      <c r="DU5" s="7">
        <f t="shared" ref="DU5" si="307">DT5+1</f>
        <v>45232</v>
      </c>
      <c r="DV5" s="7">
        <f t="shared" ref="DV5" si="308">DU5+1</f>
        <v>45233</v>
      </c>
      <c r="DW5" s="7">
        <f t="shared" ref="DW5" si="309">DV5+1</f>
        <v>45234</v>
      </c>
      <c r="DX5" s="7">
        <f t="shared" ref="DX5" si="310">DW5+1</f>
        <v>45235</v>
      </c>
      <c r="DY5" s="7">
        <f t="shared" ref="DY5" si="311">DX5+1</f>
        <v>45236</v>
      </c>
      <c r="DZ5" s="7">
        <f t="shared" ref="DZ5" si="312">DY5+1</f>
        <v>45237</v>
      </c>
      <c r="EA5" s="7">
        <f t="shared" ref="EA5" si="313">DZ5+1</f>
        <v>45238</v>
      </c>
      <c r="EB5" s="7">
        <f t="shared" ref="EB5" si="314">EA5+1</f>
        <v>45239</v>
      </c>
      <c r="EC5" s="7">
        <f t="shared" ref="EC5" si="315">EB5+1</f>
        <v>45240</v>
      </c>
      <c r="ED5" s="7">
        <f t="shared" ref="ED5" si="316">EC5+1</f>
        <v>45241</v>
      </c>
      <c r="EE5" s="7">
        <f t="shared" ref="EE5" si="317">ED5+1</f>
        <v>45242</v>
      </c>
      <c r="EF5" s="7">
        <f t="shared" ref="EF5" si="318">EE5+1</f>
        <v>45243</v>
      </c>
      <c r="EG5" s="7">
        <f t="shared" ref="EG5" si="319">EF5+1</f>
        <v>45244</v>
      </c>
      <c r="EH5" s="7">
        <f t="shared" ref="EH5" si="320">EG5+1</f>
        <v>45245</v>
      </c>
      <c r="EI5" s="7">
        <f t="shared" ref="EI5" si="321">EH5+1</f>
        <v>45246</v>
      </c>
      <c r="EJ5" s="7">
        <f t="shared" ref="EJ5" si="322">EI5+1</f>
        <v>45247</v>
      </c>
      <c r="EK5" s="7">
        <f t="shared" ref="EK5" si="323">EJ5+1</f>
        <v>45248</v>
      </c>
      <c r="EL5" s="7">
        <f t="shared" ref="EL5" si="324">EK5+1</f>
        <v>45249</v>
      </c>
      <c r="EM5" s="7">
        <f t="shared" ref="EM5" si="325">EL5+1</f>
        <v>45250</v>
      </c>
      <c r="EN5" s="7">
        <f t="shared" ref="EN5" si="326">EM5+1</f>
        <v>45251</v>
      </c>
      <c r="EO5" s="7">
        <f t="shared" ref="EO5" si="327">EN5+1</f>
        <v>45252</v>
      </c>
      <c r="EP5" s="7">
        <f t="shared" ref="EP5" si="328">EO5+1</f>
        <v>45253</v>
      </c>
      <c r="EQ5" s="7">
        <f t="shared" ref="EQ5" si="329">EP5+1</f>
        <v>45254</v>
      </c>
      <c r="ER5" s="7">
        <f t="shared" ref="ER5" si="330">EQ5+1</f>
        <v>45255</v>
      </c>
      <c r="ES5" s="7">
        <f t="shared" ref="ES5" si="331">ER5+1</f>
        <v>45256</v>
      </c>
      <c r="ET5" s="7">
        <f t="shared" ref="ET5" si="332">ES5+1</f>
        <v>45257</v>
      </c>
      <c r="EU5" s="7">
        <f t="shared" ref="EU5" si="333">ET5+1</f>
        <v>45258</v>
      </c>
      <c r="EV5" s="7">
        <f t="shared" ref="EV5" si="334">EU5+1</f>
        <v>45259</v>
      </c>
      <c r="EW5" s="7">
        <f t="shared" ref="EW5" si="335">EV5+1</f>
        <v>45260</v>
      </c>
      <c r="EX5" s="7">
        <f t="shared" ref="EX5" si="336">EW5+1</f>
        <v>45261</v>
      </c>
      <c r="EY5" s="7">
        <f t="shared" ref="EY5" si="337">EX5+1</f>
        <v>45262</v>
      </c>
      <c r="EZ5" s="7">
        <f t="shared" ref="EZ5" si="338">EY5+1</f>
        <v>45263</v>
      </c>
      <c r="FA5" s="7">
        <f t="shared" ref="FA5" si="339">EZ5+1</f>
        <v>45264</v>
      </c>
      <c r="FB5" s="7">
        <f t="shared" ref="FB5" si="340">FA5+1</f>
        <v>45265</v>
      </c>
      <c r="FC5" s="7">
        <f t="shared" ref="FC5" si="341">FB5+1</f>
        <v>45266</v>
      </c>
      <c r="FD5" s="7">
        <f t="shared" ref="FD5" si="342">FC5+1</f>
        <v>45267</v>
      </c>
      <c r="FE5" s="7">
        <f t="shared" ref="FE5" si="343">FD5+1</f>
        <v>45268</v>
      </c>
      <c r="FF5" s="7">
        <f t="shared" ref="FF5" si="344">FE5+1</f>
        <v>45269</v>
      </c>
      <c r="FG5" s="7">
        <f t="shared" ref="FG5" si="345">FF5+1</f>
        <v>45270</v>
      </c>
      <c r="FH5" s="7">
        <f t="shared" ref="FH5" si="346">FG5+1</f>
        <v>45271</v>
      </c>
      <c r="FI5" s="7">
        <f t="shared" ref="FI5" si="347">FH5+1</f>
        <v>45272</v>
      </c>
      <c r="FJ5" s="7">
        <f t="shared" ref="FJ5" si="348">FI5+1</f>
        <v>45273</v>
      </c>
      <c r="FK5" s="7">
        <f t="shared" ref="FK5" si="349">FJ5+1</f>
        <v>45274</v>
      </c>
      <c r="FL5" s="7">
        <f t="shared" ref="FL5" si="350">FK5+1</f>
        <v>45275</v>
      </c>
      <c r="FM5" s="7">
        <f t="shared" ref="FM5" si="351">FL5+1</f>
        <v>45276</v>
      </c>
      <c r="FN5" s="7">
        <f t="shared" ref="FN5" si="352">FM5+1</f>
        <v>45277</v>
      </c>
      <c r="FO5" s="7">
        <f t="shared" ref="FO5" si="353">FN5+1</f>
        <v>45278</v>
      </c>
      <c r="FP5" s="7">
        <f t="shared" ref="FP5" si="354">FO5+1</f>
        <v>45279</v>
      </c>
      <c r="FQ5" s="7">
        <f t="shared" ref="FQ5" si="355">FP5+1</f>
        <v>45280</v>
      </c>
      <c r="FR5" s="7">
        <f t="shared" ref="FR5" si="356">FQ5+1</f>
        <v>45281</v>
      </c>
      <c r="FS5" s="7">
        <f t="shared" ref="FS5" si="357">FR5+1</f>
        <v>45282</v>
      </c>
      <c r="FT5" s="7">
        <f t="shared" ref="FT5" si="358">FS5+1</f>
        <v>45283</v>
      </c>
      <c r="FU5" s="7">
        <f t="shared" ref="FU5" si="359">FT5+1</f>
        <v>45284</v>
      </c>
      <c r="FV5" s="7">
        <f t="shared" ref="FV5" si="360">FU5+1</f>
        <v>45285</v>
      </c>
      <c r="FW5" s="7">
        <f t="shared" ref="FW5" si="361">FV5+1</f>
        <v>45286</v>
      </c>
      <c r="FX5" s="7">
        <f t="shared" ref="FX5" si="362">FW5+1</f>
        <v>45287</v>
      </c>
      <c r="FY5" s="7">
        <f t="shared" ref="FY5" si="363">FX5+1</f>
        <v>45288</v>
      </c>
      <c r="FZ5" s="7">
        <f t="shared" ref="FZ5" si="364">FY5+1</f>
        <v>45289</v>
      </c>
      <c r="GA5" s="7">
        <f t="shared" ref="GA5" si="365">FZ5+1</f>
        <v>45290</v>
      </c>
      <c r="GB5" s="7">
        <f t="shared" ref="GB5" si="366">GA5+1</f>
        <v>45291</v>
      </c>
      <c r="GC5" s="7">
        <f t="shared" ref="GC5" si="367">GB5+1</f>
        <v>45292</v>
      </c>
      <c r="GD5" s="7">
        <f t="shared" ref="GD5" si="368">GC5+1</f>
        <v>45293</v>
      </c>
      <c r="GE5" s="7">
        <f t="shared" ref="GE5" si="369">GD5+1</f>
        <v>45294</v>
      </c>
      <c r="GF5" s="7">
        <f t="shared" ref="GF5" si="370">GE5+1</f>
        <v>45295</v>
      </c>
      <c r="GG5" s="7">
        <f t="shared" ref="GG5" si="371">GF5+1</f>
        <v>45296</v>
      </c>
      <c r="GH5" s="7">
        <f t="shared" ref="GH5" si="372">GG5+1</f>
        <v>45297</v>
      </c>
      <c r="GI5" s="7">
        <f t="shared" ref="GI5" si="373">GH5+1</f>
        <v>45298</v>
      </c>
      <c r="GJ5" s="7">
        <f t="shared" ref="GJ5" si="374">GI5+1</f>
        <v>45299</v>
      </c>
      <c r="GK5" s="7">
        <f t="shared" ref="GK5" si="375">GJ5+1</f>
        <v>45300</v>
      </c>
      <c r="GL5" s="7">
        <f t="shared" ref="GL5" si="376">GK5+1</f>
        <v>45301</v>
      </c>
      <c r="GM5" s="7">
        <f t="shared" ref="GM5" si="377">GL5+1</f>
        <v>45302</v>
      </c>
      <c r="GN5" s="7">
        <f t="shared" ref="GN5" si="378">GM5+1</f>
        <v>45303</v>
      </c>
      <c r="GO5" s="7">
        <f t="shared" ref="GO5" si="379">GN5+1</f>
        <v>45304</v>
      </c>
      <c r="GP5" s="7">
        <f t="shared" ref="GP5" si="380">GO5+1</f>
        <v>45305</v>
      </c>
      <c r="GQ5" s="7">
        <f t="shared" ref="GQ5" si="381">GP5+1</f>
        <v>45306</v>
      </c>
      <c r="GR5" s="7">
        <f t="shared" ref="GR5" si="382">GQ5+1</f>
        <v>45307</v>
      </c>
      <c r="GS5" s="7">
        <f t="shared" ref="GS5" si="383">GR5+1</f>
        <v>45308</v>
      </c>
      <c r="GT5" s="7">
        <f t="shared" ref="GT5" si="384">GS5+1</f>
        <v>45309</v>
      </c>
      <c r="GU5" s="7">
        <f t="shared" ref="GU5" si="385">GT5+1</f>
        <v>45310</v>
      </c>
      <c r="GV5" s="7">
        <f t="shared" ref="GV5" si="386">GU5+1</f>
        <v>45311</v>
      </c>
      <c r="GW5" s="7">
        <f t="shared" ref="GW5" si="387">GV5+1</f>
        <v>45312</v>
      </c>
      <c r="GX5" s="7">
        <f t="shared" ref="GX5" si="388">GW5+1</f>
        <v>45313</v>
      </c>
      <c r="GY5" s="7">
        <f t="shared" ref="GY5" si="389">GX5+1</f>
        <v>45314</v>
      </c>
      <c r="GZ5" s="7">
        <f t="shared" ref="GZ5" si="390">GY5+1</f>
        <v>45315</v>
      </c>
      <c r="HA5" s="7">
        <f t="shared" ref="HA5" si="391">GZ5+1</f>
        <v>45316</v>
      </c>
      <c r="HB5" s="7">
        <f t="shared" ref="HB5" si="392">HA5+1</f>
        <v>45317</v>
      </c>
      <c r="HC5" s="7">
        <f t="shared" ref="HC5" si="393">HB5+1</f>
        <v>45318</v>
      </c>
      <c r="HD5" s="7">
        <f t="shared" ref="HD5" si="394">HC5+1</f>
        <v>45319</v>
      </c>
      <c r="HE5" s="7">
        <f t="shared" ref="HE5" si="395">HD5+1</f>
        <v>45320</v>
      </c>
      <c r="HF5" s="7">
        <f t="shared" ref="HF5" si="396">HE5+1</f>
        <v>45321</v>
      </c>
      <c r="HG5" s="7">
        <f t="shared" ref="HG5" si="397">HF5+1</f>
        <v>45322</v>
      </c>
      <c r="HH5" s="7">
        <f t="shared" ref="HH5" si="398">HG5+1</f>
        <v>45323</v>
      </c>
      <c r="HI5" s="7">
        <f t="shared" ref="HI5" si="399">HH5+1</f>
        <v>45324</v>
      </c>
      <c r="HJ5" s="7">
        <f t="shared" ref="HJ5" si="400">HI5+1</f>
        <v>45325</v>
      </c>
      <c r="HK5" s="7">
        <f t="shared" ref="HK5" si="401">HJ5+1</f>
        <v>45326</v>
      </c>
      <c r="HL5" s="7">
        <f t="shared" ref="HL5" si="402">HK5+1</f>
        <v>45327</v>
      </c>
      <c r="HM5" s="7">
        <f t="shared" ref="HM5" si="403">HL5+1</f>
        <v>45328</v>
      </c>
      <c r="HN5" s="7">
        <f t="shared" ref="HN5" si="404">HM5+1</f>
        <v>45329</v>
      </c>
      <c r="HO5" s="7">
        <f t="shared" ref="HO5" si="405">HN5+1</f>
        <v>45330</v>
      </c>
      <c r="HP5" s="7">
        <f t="shared" ref="HP5" si="406">HO5+1</f>
        <v>45331</v>
      </c>
      <c r="HQ5" s="7">
        <f t="shared" ref="HQ5" si="407">HP5+1</f>
        <v>45332</v>
      </c>
      <c r="HR5" s="7">
        <f t="shared" ref="HR5" si="408">HQ5+1</f>
        <v>45333</v>
      </c>
      <c r="HS5" s="7">
        <f t="shared" ref="HS5" si="409">HR5+1</f>
        <v>45334</v>
      </c>
      <c r="HT5" s="7">
        <f t="shared" ref="HT5" si="410">HS5+1</f>
        <v>45335</v>
      </c>
      <c r="HU5" s="7">
        <f t="shared" ref="HU5" si="411">HT5+1</f>
        <v>45336</v>
      </c>
      <c r="HV5" s="7">
        <f t="shared" ref="HV5" si="412">HU5+1</f>
        <v>45337</v>
      </c>
      <c r="HW5" s="7">
        <f t="shared" ref="HW5" si="413">HV5+1</f>
        <v>45338</v>
      </c>
      <c r="HX5" s="7">
        <f t="shared" ref="HX5" si="414">HW5+1</f>
        <v>45339</v>
      </c>
      <c r="HY5" s="7">
        <f t="shared" ref="HY5" si="415">HX5+1</f>
        <v>45340</v>
      </c>
      <c r="HZ5" s="7">
        <f t="shared" ref="HZ5" si="416">HY5+1</f>
        <v>45341</v>
      </c>
      <c r="IA5" s="7">
        <f t="shared" ref="IA5" si="417">HZ5+1</f>
        <v>45342</v>
      </c>
      <c r="IB5" s="7">
        <f t="shared" ref="IB5" si="418">IA5+1</f>
        <v>45343</v>
      </c>
      <c r="IC5" s="7">
        <f t="shared" ref="IC5" si="419">IB5+1</f>
        <v>45344</v>
      </c>
      <c r="ID5" s="7">
        <f t="shared" ref="ID5" si="420">IC5+1</f>
        <v>45345</v>
      </c>
      <c r="IE5" s="7">
        <f t="shared" ref="IE5" si="421">ID5+1</f>
        <v>45346</v>
      </c>
      <c r="IF5" s="7">
        <f t="shared" ref="IF5" si="422">IE5+1</f>
        <v>45347</v>
      </c>
      <c r="IG5" s="7">
        <f t="shared" ref="IG5" si="423">IF5+1</f>
        <v>45348</v>
      </c>
      <c r="IH5" s="7">
        <f t="shared" ref="IH5" si="424">IG5+1</f>
        <v>45349</v>
      </c>
      <c r="II5" s="7">
        <f t="shared" ref="II5" si="425">IH5+1</f>
        <v>45350</v>
      </c>
      <c r="IJ5" s="7">
        <f t="shared" ref="IJ5" si="426">II5+1</f>
        <v>45351</v>
      </c>
      <c r="IK5" s="7">
        <f t="shared" ref="IK5" si="427">IJ5+1</f>
        <v>45352</v>
      </c>
      <c r="IL5" s="7">
        <f t="shared" ref="IL5" si="428">IK5+1</f>
        <v>45353</v>
      </c>
      <c r="IM5" s="7">
        <f t="shared" ref="IM5" si="429">IL5+1</f>
        <v>45354</v>
      </c>
      <c r="IN5" s="7">
        <f t="shared" ref="IN5" si="430">IM5+1</f>
        <v>45355</v>
      </c>
      <c r="IO5" s="7">
        <f t="shared" ref="IO5" si="431">IN5+1</f>
        <v>45356</v>
      </c>
      <c r="IP5" s="7">
        <f t="shared" ref="IP5" si="432">IO5+1</f>
        <v>45357</v>
      </c>
      <c r="IQ5" s="7">
        <f t="shared" ref="IQ5" si="433">IP5+1</f>
        <v>45358</v>
      </c>
      <c r="IR5" s="7">
        <f t="shared" ref="IR5" si="434">IQ5+1</f>
        <v>45359</v>
      </c>
      <c r="IS5" s="7">
        <f t="shared" ref="IS5" si="435">IR5+1</f>
        <v>45360</v>
      </c>
      <c r="IT5" s="7">
        <f t="shared" ref="IT5" si="436">IS5+1</f>
        <v>45361</v>
      </c>
      <c r="IU5" s="7">
        <f t="shared" ref="IU5" si="437">IT5+1</f>
        <v>45362</v>
      </c>
      <c r="IV5" s="7">
        <f t="shared" ref="IV5" si="438">IU5+1</f>
        <v>45363</v>
      </c>
      <c r="IW5" s="7">
        <f t="shared" ref="IW5" si="439">IV5+1</f>
        <v>45364</v>
      </c>
      <c r="IX5" s="7">
        <f t="shared" ref="IX5" si="440">IW5+1</f>
        <v>45365</v>
      </c>
      <c r="IY5" s="7">
        <f t="shared" ref="IY5" si="441">IX5+1</f>
        <v>45366</v>
      </c>
      <c r="IZ5" s="7">
        <f t="shared" ref="IZ5" si="442">IY5+1</f>
        <v>45367</v>
      </c>
      <c r="JA5" s="7">
        <f t="shared" ref="JA5" si="443">IZ5+1</f>
        <v>45368</v>
      </c>
      <c r="JB5" s="7">
        <f t="shared" ref="JB5" si="444">JA5+1</f>
        <v>45369</v>
      </c>
      <c r="JC5" s="7">
        <f t="shared" ref="JC5" si="445">JB5+1</f>
        <v>45370</v>
      </c>
      <c r="JD5" s="7">
        <f t="shared" ref="JD5" si="446">JC5+1</f>
        <v>45371</v>
      </c>
      <c r="JE5" s="7">
        <f t="shared" ref="JE5" si="447">JD5+1</f>
        <v>45372</v>
      </c>
      <c r="JF5" s="7">
        <f t="shared" ref="JF5" si="448">JE5+1</f>
        <v>45373</v>
      </c>
      <c r="JG5" s="7">
        <f t="shared" ref="JG5" si="449">JF5+1</f>
        <v>45374</v>
      </c>
      <c r="JH5" s="7">
        <f t="shared" ref="JH5" si="450">JG5+1</f>
        <v>45375</v>
      </c>
      <c r="JI5" s="7">
        <f t="shared" ref="JI5" si="451">JH5+1</f>
        <v>45376</v>
      </c>
      <c r="JJ5" s="7">
        <f t="shared" ref="JJ5" si="452">JI5+1</f>
        <v>45377</v>
      </c>
      <c r="JK5" s="7">
        <f t="shared" ref="JK5" si="453">JJ5+1</f>
        <v>45378</v>
      </c>
      <c r="JL5" s="7">
        <f t="shared" ref="JL5" si="454">JK5+1</f>
        <v>45379</v>
      </c>
      <c r="JM5" s="7">
        <f t="shared" ref="JM5" si="455">JL5+1</f>
        <v>45380</v>
      </c>
      <c r="JN5" s="7">
        <f t="shared" ref="JN5" si="456">JM5+1</f>
        <v>45381</v>
      </c>
      <c r="JO5" s="7">
        <f t="shared" ref="JO5" si="457">JN5+1</f>
        <v>45382</v>
      </c>
      <c r="JP5" s="7">
        <f t="shared" ref="JP5" si="458">JO5+1</f>
        <v>45383</v>
      </c>
      <c r="JQ5" s="7">
        <f t="shared" ref="JQ5" si="459">JP5+1</f>
        <v>45384</v>
      </c>
      <c r="JR5" s="7">
        <f t="shared" ref="JR5" si="460">JQ5+1</f>
        <v>45385</v>
      </c>
      <c r="JS5" s="7">
        <f t="shared" ref="JS5" si="461">JR5+1</f>
        <v>45386</v>
      </c>
      <c r="JT5" s="7">
        <f t="shared" ref="JT5" si="462">JS5+1</f>
        <v>45387</v>
      </c>
      <c r="JU5" s="7">
        <f t="shared" ref="JU5" si="463">JT5+1</f>
        <v>45388</v>
      </c>
      <c r="JV5" s="7">
        <f t="shared" ref="JV5" si="464">JU5+1</f>
        <v>45389</v>
      </c>
      <c r="JW5" s="7">
        <f t="shared" ref="JW5" si="465">JV5+1</f>
        <v>45390</v>
      </c>
      <c r="JX5" s="7">
        <f t="shared" ref="JX5" si="466">JW5+1</f>
        <v>45391</v>
      </c>
      <c r="JY5" s="7">
        <f t="shared" ref="JY5" si="467">JX5+1</f>
        <v>45392</v>
      </c>
      <c r="JZ5" s="7">
        <f t="shared" ref="JZ5" si="468">JY5+1</f>
        <v>45393</v>
      </c>
      <c r="KA5" s="7">
        <f t="shared" ref="KA5" si="469">JZ5+1</f>
        <v>45394</v>
      </c>
      <c r="KB5" s="7">
        <f t="shared" ref="KB5" si="470">KA5+1</f>
        <v>45395</v>
      </c>
      <c r="KC5" s="7">
        <f t="shared" ref="KC5" si="471">KB5+1</f>
        <v>45396</v>
      </c>
      <c r="KD5" s="7">
        <f t="shared" ref="KD5" si="472">KC5+1</f>
        <v>45397</v>
      </c>
      <c r="KE5" s="7">
        <f t="shared" ref="KE5" si="473">KD5+1</f>
        <v>45398</v>
      </c>
      <c r="KF5" s="7">
        <f t="shared" ref="KF5" si="474">KE5+1</f>
        <v>45399</v>
      </c>
      <c r="KG5" s="7">
        <f t="shared" ref="KG5" si="475">KF5+1</f>
        <v>45400</v>
      </c>
      <c r="KH5" s="7">
        <f t="shared" ref="KH5" si="476">KG5+1</f>
        <v>45401</v>
      </c>
      <c r="KI5" s="7">
        <f t="shared" ref="KI5" si="477">KH5+1</f>
        <v>45402</v>
      </c>
      <c r="KJ5" s="7">
        <f t="shared" ref="KJ5" si="478">KI5+1</f>
        <v>45403</v>
      </c>
      <c r="KK5" s="7">
        <f t="shared" ref="KK5" si="479">KJ5+1</f>
        <v>45404</v>
      </c>
      <c r="KL5" s="7">
        <f t="shared" ref="KL5" si="480">KK5+1</f>
        <v>45405</v>
      </c>
      <c r="KM5" s="7">
        <f t="shared" ref="KM5" si="481">KL5+1</f>
        <v>45406</v>
      </c>
      <c r="KN5" s="7">
        <f t="shared" ref="KN5" si="482">KM5+1</f>
        <v>45407</v>
      </c>
      <c r="KO5" s="7">
        <f t="shared" ref="KO5" si="483">KN5+1</f>
        <v>45408</v>
      </c>
      <c r="KP5" s="7">
        <f t="shared" ref="KP5" si="484">KO5+1</f>
        <v>45409</v>
      </c>
      <c r="KQ5" s="7">
        <f t="shared" ref="KQ5" si="485">KP5+1</f>
        <v>45410</v>
      </c>
      <c r="KR5" s="7">
        <f t="shared" ref="KR5" si="486">KQ5+1</f>
        <v>45411</v>
      </c>
      <c r="KS5" s="7">
        <f t="shared" ref="KS5" si="487">KR5+1</f>
        <v>45412</v>
      </c>
      <c r="KT5" s="7">
        <f t="shared" ref="KT5" si="488">KS5+1</f>
        <v>45413</v>
      </c>
      <c r="KU5" s="7">
        <f t="shared" ref="KU5" si="489">KT5+1</f>
        <v>45414</v>
      </c>
      <c r="KV5" s="7">
        <f t="shared" ref="KV5" si="490">KU5+1</f>
        <v>45415</v>
      </c>
      <c r="KW5" s="7">
        <f t="shared" ref="KW5" si="491">KV5+1</f>
        <v>45416</v>
      </c>
      <c r="KX5" s="7">
        <f t="shared" ref="KX5" si="492">KW5+1</f>
        <v>45417</v>
      </c>
      <c r="KY5" s="7">
        <f t="shared" ref="KY5" si="493">KX5+1</f>
        <v>45418</v>
      </c>
      <c r="KZ5" s="7">
        <f t="shared" ref="KZ5" si="494">KY5+1</f>
        <v>45419</v>
      </c>
      <c r="LA5" s="7">
        <f t="shared" ref="LA5" si="495">KZ5+1</f>
        <v>45420</v>
      </c>
      <c r="LB5" s="7">
        <f t="shared" ref="LB5" si="496">LA5+1</f>
        <v>45421</v>
      </c>
      <c r="LC5" s="7">
        <f t="shared" ref="LC5" si="497">LB5+1</f>
        <v>45422</v>
      </c>
      <c r="LD5" s="7">
        <f t="shared" ref="LD5" si="498">LC5+1</f>
        <v>45423</v>
      </c>
    </row>
    <row r="6" spans="1:316" ht="15" customHeight="1">
      <c r="A6" s="45"/>
      <c r="B6" s="62"/>
      <c r="C6" s="45"/>
      <c r="D6" s="46"/>
      <c r="E6" s="46"/>
      <c r="F6" s="46"/>
      <c r="G6" s="62"/>
      <c r="H6" s="45"/>
      <c r="I6" s="46"/>
      <c r="J6" s="46"/>
      <c r="K6" s="46"/>
      <c r="L6" s="46"/>
      <c r="M6" s="46"/>
      <c r="N6" s="46"/>
      <c r="O6" s="62"/>
      <c r="P6" s="45"/>
      <c r="Q6" s="46"/>
      <c r="R6" s="62"/>
      <c r="S6" s="45"/>
      <c r="T6" s="46"/>
      <c r="U6" s="64"/>
      <c r="V6" s="66"/>
      <c r="W6" s="46"/>
      <c r="X6" s="62"/>
      <c r="Y6" s="45"/>
      <c r="Z6" s="46"/>
      <c r="AA6" s="64"/>
      <c r="AB6" s="66"/>
      <c r="AC6" s="46"/>
      <c r="AD6" s="62"/>
      <c r="AE6" s="45"/>
      <c r="AF6" s="64"/>
      <c r="AG6" s="66"/>
      <c r="AH6" s="62"/>
      <c r="AI6" s="45"/>
      <c r="AJ6" s="45"/>
      <c r="AK6" s="46"/>
      <c r="AL6" s="46"/>
      <c r="AM6" s="62"/>
      <c r="AN6" s="12">
        <f t="shared" ref="AN6:AW6" si="499">AN5</f>
        <v>45147</v>
      </c>
      <c r="AO6" s="12">
        <f t="shared" si="499"/>
        <v>45148</v>
      </c>
      <c r="AP6" s="12">
        <f t="shared" si="499"/>
        <v>45149</v>
      </c>
      <c r="AQ6" s="12">
        <f t="shared" si="499"/>
        <v>45150</v>
      </c>
      <c r="AR6" s="12">
        <f t="shared" si="499"/>
        <v>45151</v>
      </c>
      <c r="AS6" s="12">
        <f t="shared" si="499"/>
        <v>45152</v>
      </c>
      <c r="AT6" s="12">
        <f t="shared" si="499"/>
        <v>45153</v>
      </c>
      <c r="AU6" s="12">
        <f t="shared" si="499"/>
        <v>45154</v>
      </c>
      <c r="AV6" s="12">
        <f t="shared" si="499"/>
        <v>45155</v>
      </c>
      <c r="AW6" s="12">
        <f t="shared" si="499"/>
        <v>45156</v>
      </c>
      <c r="AX6" s="12">
        <f>AX5</f>
        <v>45157</v>
      </c>
      <c r="AY6" s="12">
        <f t="shared" ref="AY6:BA6" si="500">AY5</f>
        <v>45158</v>
      </c>
      <c r="AZ6" s="12">
        <f t="shared" si="500"/>
        <v>45159</v>
      </c>
      <c r="BA6" s="12">
        <f t="shared" si="500"/>
        <v>45160</v>
      </c>
      <c r="BB6" s="12">
        <f t="shared" ref="BB6" si="501">BB5</f>
        <v>45161</v>
      </c>
      <c r="BC6" s="12">
        <f t="shared" ref="BC6" si="502">BC5</f>
        <v>45162</v>
      </c>
      <c r="BD6" s="12">
        <f t="shared" ref="BD6" si="503">BD5</f>
        <v>45163</v>
      </c>
      <c r="BE6" s="12">
        <f t="shared" ref="BE6" si="504">BE5</f>
        <v>45164</v>
      </c>
      <c r="BF6" s="12">
        <f t="shared" ref="BF6" si="505">BF5</f>
        <v>45165</v>
      </c>
      <c r="BG6" s="12">
        <f t="shared" ref="BG6" si="506">BG5</f>
        <v>45166</v>
      </c>
      <c r="BH6" s="12">
        <f t="shared" ref="BH6" si="507">BH5</f>
        <v>45167</v>
      </c>
      <c r="BI6" s="12">
        <f t="shared" ref="BI6" si="508">BI5</f>
        <v>45168</v>
      </c>
      <c r="BJ6" s="12">
        <f t="shared" ref="BJ6" si="509">BJ5</f>
        <v>45169</v>
      </c>
      <c r="BK6" s="12">
        <f t="shared" ref="BK6" si="510">BK5</f>
        <v>45170</v>
      </c>
      <c r="BL6" s="12">
        <f t="shared" ref="BL6" si="511">BL5</f>
        <v>45171</v>
      </c>
      <c r="BM6" s="12">
        <f t="shared" ref="BM6" si="512">BM5</f>
        <v>45172</v>
      </c>
      <c r="BN6" s="12">
        <f t="shared" ref="BN6" si="513">BN5</f>
        <v>45173</v>
      </c>
      <c r="BO6" s="12">
        <f t="shared" ref="BO6" si="514">BO5</f>
        <v>45174</v>
      </c>
      <c r="BP6" s="12">
        <f t="shared" ref="BP6" si="515">BP5</f>
        <v>45175</v>
      </c>
      <c r="BQ6" s="12">
        <f t="shared" ref="BQ6" si="516">BQ5</f>
        <v>45176</v>
      </c>
      <c r="BR6" s="12">
        <f t="shared" ref="BR6" si="517">BR5</f>
        <v>45177</v>
      </c>
      <c r="BS6" s="12">
        <f t="shared" ref="BS6" si="518">BS5</f>
        <v>45178</v>
      </c>
      <c r="BT6" s="12">
        <f t="shared" ref="BT6" si="519">BT5</f>
        <v>45179</v>
      </c>
      <c r="BU6" s="12">
        <f t="shared" ref="BU6" si="520">BU5</f>
        <v>45180</v>
      </c>
      <c r="BV6" s="12">
        <f t="shared" ref="BV6" si="521">BV5</f>
        <v>45181</v>
      </c>
      <c r="BW6" s="12">
        <f t="shared" ref="BW6" si="522">BW5</f>
        <v>45182</v>
      </c>
      <c r="BX6" s="12">
        <f t="shared" ref="BX6" si="523">BX5</f>
        <v>45183</v>
      </c>
      <c r="BY6" s="12">
        <f t="shared" ref="BY6" si="524">BY5</f>
        <v>45184</v>
      </c>
      <c r="BZ6" s="12">
        <f t="shared" ref="BZ6" si="525">BZ5</f>
        <v>45185</v>
      </c>
      <c r="CA6" s="12">
        <f t="shared" ref="CA6" si="526">CA5</f>
        <v>45186</v>
      </c>
      <c r="CB6" s="12">
        <f t="shared" ref="CB6" si="527">CB5</f>
        <v>45187</v>
      </c>
      <c r="CC6" s="12">
        <f t="shared" ref="CC6" si="528">CC5</f>
        <v>45188</v>
      </c>
      <c r="CD6" s="12">
        <f t="shared" ref="CD6" si="529">CD5</f>
        <v>45189</v>
      </c>
      <c r="CE6" s="12">
        <f t="shared" ref="CE6" si="530">CE5</f>
        <v>45190</v>
      </c>
      <c r="CF6" s="12">
        <f t="shared" ref="CF6" si="531">CF5</f>
        <v>45191</v>
      </c>
      <c r="CG6" s="12">
        <f t="shared" ref="CG6" si="532">CG5</f>
        <v>45192</v>
      </c>
      <c r="CH6" s="12">
        <f t="shared" ref="CH6" si="533">CH5</f>
        <v>45193</v>
      </c>
      <c r="CI6" s="12">
        <f t="shared" ref="CI6" si="534">CI5</f>
        <v>45194</v>
      </c>
      <c r="CJ6" s="12">
        <f t="shared" ref="CJ6" si="535">CJ5</f>
        <v>45195</v>
      </c>
      <c r="CK6" s="12">
        <f t="shared" ref="CK6" si="536">CK5</f>
        <v>45196</v>
      </c>
      <c r="CL6" s="12">
        <f t="shared" ref="CL6" si="537">CL5</f>
        <v>45197</v>
      </c>
      <c r="CM6" s="12">
        <f t="shared" ref="CM6" si="538">CM5</f>
        <v>45198</v>
      </c>
      <c r="CN6" s="12">
        <f t="shared" ref="CN6" si="539">CN5</f>
        <v>45199</v>
      </c>
      <c r="CO6" s="12">
        <f t="shared" ref="CO6" si="540">CO5</f>
        <v>45200</v>
      </c>
      <c r="CP6" s="12">
        <f t="shared" ref="CP6" si="541">CP5</f>
        <v>45201</v>
      </c>
      <c r="CQ6" s="12">
        <f t="shared" ref="CQ6" si="542">CQ5</f>
        <v>45202</v>
      </c>
      <c r="CR6" s="12">
        <f t="shared" ref="CR6" si="543">CR5</f>
        <v>45203</v>
      </c>
      <c r="CS6" s="12">
        <f t="shared" ref="CS6" si="544">CS5</f>
        <v>45204</v>
      </c>
      <c r="CT6" s="12">
        <f t="shared" ref="CT6" si="545">CT5</f>
        <v>45205</v>
      </c>
      <c r="CU6" s="12">
        <f t="shared" ref="CU6:EO6" si="546">CU5</f>
        <v>45206</v>
      </c>
      <c r="CV6" s="12">
        <f t="shared" si="546"/>
        <v>45207</v>
      </c>
      <c r="CW6" s="12">
        <f t="shared" si="546"/>
        <v>45208</v>
      </c>
      <c r="CX6" s="12">
        <f t="shared" si="546"/>
        <v>45209</v>
      </c>
      <c r="CY6" s="12">
        <f t="shared" si="546"/>
        <v>45210</v>
      </c>
      <c r="CZ6" s="12">
        <f t="shared" si="546"/>
        <v>45211</v>
      </c>
      <c r="DA6" s="12">
        <f t="shared" si="546"/>
        <v>45212</v>
      </c>
      <c r="DB6" s="12">
        <f t="shared" si="546"/>
        <v>45213</v>
      </c>
      <c r="DC6" s="12">
        <f t="shared" si="546"/>
        <v>45214</v>
      </c>
      <c r="DD6" s="12">
        <f t="shared" si="546"/>
        <v>45215</v>
      </c>
      <c r="DE6" s="12">
        <f t="shared" si="546"/>
        <v>45216</v>
      </c>
      <c r="DF6" s="12">
        <f t="shared" si="546"/>
        <v>45217</v>
      </c>
      <c r="DG6" s="12">
        <f t="shared" si="546"/>
        <v>45218</v>
      </c>
      <c r="DH6" s="12">
        <f t="shared" si="546"/>
        <v>45219</v>
      </c>
      <c r="DI6" s="12">
        <f t="shared" si="546"/>
        <v>45220</v>
      </c>
      <c r="DJ6" s="12">
        <f t="shared" si="546"/>
        <v>45221</v>
      </c>
      <c r="DK6" s="12">
        <f t="shared" si="546"/>
        <v>45222</v>
      </c>
      <c r="DL6" s="12">
        <f t="shared" si="546"/>
        <v>45223</v>
      </c>
      <c r="DM6" s="12">
        <f t="shared" si="546"/>
        <v>45224</v>
      </c>
      <c r="DN6" s="12">
        <f t="shared" si="546"/>
        <v>45225</v>
      </c>
      <c r="DO6" s="12">
        <f t="shared" si="546"/>
        <v>45226</v>
      </c>
      <c r="DP6" s="12">
        <f t="shared" si="546"/>
        <v>45227</v>
      </c>
      <c r="DQ6" s="12">
        <f t="shared" si="546"/>
        <v>45228</v>
      </c>
      <c r="DR6" s="12">
        <f t="shared" si="546"/>
        <v>45229</v>
      </c>
      <c r="DS6" s="12">
        <f t="shared" si="546"/>
        <v>45230</v>
      </c>
      <c r="DT6" s="12">
        <f t="shared" si="546"/>
        <v>45231</v>
      </c>
      <c r="DU6" s="12">
        <f t="shared" si="546"/>
        <v>45232</v>
      </c>
      <c r="DV6" s="12">
        <f t="shared" si="546"/>
        <v>45233</v>
      </c>
      <c r="DW6" s="12">
        <f t="shared" si="546"/>
        <v>45234</v>
      </c>
      <c r="DX6" s="12">
        <f t="shared" si="546"/>
        <v>45235</v>
      </c>
      <c r="DY6" s="12">
        <f t="shared" si="546"/>
        <v>45236</v>
      </c>
      <c r="DZ6" s="12">
        <f t="shared" si="546"/>
        <v>45237</v>
      </c>
      <c r="EA6" s="12">
        <f t="shared" si="546"/>
        <v>45238</v>
      </c>
      <c r="EB6" s="12">
        <f t="shared" si="546"/>
        <v>45239</v>
      </c>
      <c r="EC6" s="12">
        <f t="shared" si="546"/>
        <v>45240</v>
      </c>
      <c r="ED6" s="12">
        <f t="shared" si="546"/>
        <v>45241</v>
      </c>
      <c r="EE6" s="12">
        <f t="shared" si="546"/>
        <v>45242</v>
      </c>
      <c r="EF6" s="12">
        <f t="shared" si="546"/>
        <v>45243</v>
      </c>
      <c r="EG6" s="12">
        <f t="shared" si="546"/>
        <v>45244</v>
      </c>
      <c r="EH6" s="12">
        <f t="shared" si="546"/>
        <v>45245</v>
      </c>
      <c r="EI6" s="12">
        <f t="shared" si="546"/>
        <v>45246</v>
      </c>
      <c r="EJ6" s="12">
        <f t="shared" si="546"/>
        <v>45247</v>
      </c>
      <c r="EK6" s="12">
        <f t="shared" si="546"/>
        <v>45248</v>
      </c>
      <c r="EL6" s="12">
        <f t="shared" si="546"/>
        <v>45249</v>
      </c>
      <c r="EM6" s="12">
        <f t="shared" si="546"/>
        <v>45250</v>
      </c>
      <c r="EN6" s="12">
        <f t="shared" si="546"/>
        <v>45251</v>
      </c>
      <c r="EO6" s="12">
        <f t="shared" si="546"/>
        <v>45252</v>
      </c>
      <c r="EP6" s="12">
        <f t="shared" ref="EP6:GZ6" si="547">EP5</f>
        <v>45253</v>
      </c>
      <c r="EQ6" s="12">
        <f t="shared" si="547"/>
        <v>45254</v>
      </c>
      <c r="ER6" s="12">
        <f t="shared" si="547"/>
        <v>45255</v>
      </c>
      <c r="ES6" s="12">
        <f t="shared" si="547"/>
        <v>45256</v>
      </c>
      <c r="ET6" s="12">
        <f t="shared" si="547"/>
        <v>45257</v>
      </c>
      <c r="EU6" s="12">
        <f t="shared" si="547"/>
        <v>45258</v>
      </c>
      <c r="EV6" s="12">
        <f t="shared" si="547"/>
        <v>45259</v>
      </c>
      <c r="EW6" s="12">
        <f t="shared" si="547"/>
        <v>45260</v>
      </c>
      <c r="EX6" s="12">
        <f t="shared" si="547"/>
        <v>45261</v>
      </c>
      <c r="EY6" s="12">
        <f t="shared" si="547"/>
        <v>45262</v>
      </c>
      <c r="EZ6" s="12">
        <f t="shared" si="547"/>
        <v>45263</v>
      </c>
      <c r="FA6" s="12">
        <f t="shared" si="547"/>
        <v>45264</v>
      </c>
      <c r="FB6" s="12">
        <f t="shared" si="547"/>
        <v>45265</v>
      </c>
      <c r="FC6" s="12">
        <f t="shared" si="547"/>
        <v>45266</v>
      </c>
      <c r="FD6" s="12">
        <f t="shared" si="547"/>
        <v>45267</v>
      </c>
      <c r="FE6" s="12">
        <f t="shared" si="547"/>
        <v>45268</v>
      </c>
      <c r="FF6" s="12">
        <f t="shared" si="547"/>
        <v>45269</v>
      </c>
      <c r="FG6" s="12">
        <f t="shared" si="547"/>
        <v>45270</v>
      </c>
      <c r="FH6" s="12">
        <f t="shared" si="547"/>
        <v>45271</v>
      </c>
      <c r="FI6" s="12">
        <f t="shared" si="547"/>
        <v>45272</v>
      </c>
      <c r="FJ6" s="12">
        <f t="shared" si="547"/>
        <v>45273</v>
      </c>
      <c r="FK6" s="12">
        <f t="shared" si="547"/>
        <v>45274</v>
      </c>
      <c r="FL6" s="12">
        <f t="shared" si="547"/>
        <v>45275</v>
      </c>
      <c r="FM6" s="12">
        <f t="shared" si="547"/>
        <v>45276</v>
      </c>
      <c r="FN6" s="12">
        <f t="shared" si="547"/>
        <v>45277</v>
      </c>
      <c r="FO6" s="12">
        <f t="shared" si="547"/>
        <v>45278</v>
      </c>
      <c r="FP6" s="12">
        <f t="shared" si="547"/>
        <v>45279</v>
      </c>
      <c r="FQ6" s="12">
        <f t="shared" si="547"/>
        <v>45280</v>
      </c>
      <c r="FR6" s="12">
        <f t="shared" si="547"/>
        <v>45281</v>
      </c>
      <c r="FS6" s="12">
        <f t="shared" si="547"/>
        <v>45282</v>
      </c>
      <c r="FT6" s="12">
        <f t="shared" si="547"/>
        <v>45283</v>
      </c>
      <c r="FU6" s="12">
        <f t="shared" si="547"/>
        <v>45284</v>
      </c>
      <c r="FV6" s="12">
        <f t="shared" si="547"/>
        <v>45285</v>
      </c>
      <c r="FW6" s="12">
        <f t="shared" si="547"/>
        <v>45286</v>
      </c>
      <c r="FX6" s="12">
        <f t="shared" si="547"/>
        <v>45287</v>
      </c>
      <c r="FY6" s="12">
        <f t="shared" si="547"/>
        <v>45288</v>
      </c>
      <c r="FZ6" s="12">
        <f t="shared" si="547"/>
        <v>45289</v>
      </c>
      <c r="GA6" s="12">
        <f t="shared" si="547"/>
        <v>45290</v>
      </c>
      <c r="GB6" s="12">
        <f t="shared" si="547"/>
        <v>45291</v>
      </c>
      <c r="GC6" s="12">
        <f t="shared" si="547"/>
        <v>45292</v>
      </c>
      <c r="GD6" s="12">
        <f t="shared" si="547"/>
        <v>45293</v>
      </c>
      <c r="GE6" s="12">
        <f t="shared" si="547"/>
        <v>45294</v>
      </c>
      <c r="GF6" s="12">
        <f t="shared" si="547"/>
        <v>45295</v>
      </c>
      <c r="GG6" s="12">
        <f t="shared" si="547"/>
        <v>45296</v>
      </c>
      <c r="GH6" s="12">
        <f t="shared" si="547"/>
        <v>45297</v>
      </c>
      <c r="GI6" s="12">
        <f t="shared" si="547"/>
        <v>45298</v>
      </c>
      <c r="GJ6" s="12">
        <f t="shared" si="547"/>
        <v>45299</v>
      </c>
      <c r="GK6" s="12">
        <f t="shared" si="547"/>
        <v>45300</v>
      </c>
      <c r="GL6" s="12">
        <f t="shared" si="547"/>
        <v>45301</v>
      </c>
      <c r="GM6" s="12">
        <f t="shared" si="547"/>
        <v>45302</v>
      </c>
      <c r="GN6" s="12">
        <f t="shared" si="547"/>
        <v>45303</v>
      </c>
      <c r="GO6" s="12">
        <f t="shared" si="547"/>
        <v>45304</v>
      </c>
      <c r="GP6" s="12">
        <f t="shared" si="547"/>
        <v>45305</v>
      </c>
      <c r="GQ6" s="12">
        <f t="shared" si="547"/>
        <v>45306</v>
      </c>
      <c r="GR6" s="12">
        <f t="shared" si="547"/>
        <v>45307</v>
      </c>
      <c r="GS6" s="12">
        <f t="shared" si="547"/>
        <v>45308</v>
      </c>
      <c r="GT6" s="12">
        <f t="shared" si="547"/>
        <v>45309</v>
      </c>
      <c r="GU6" s="12">
        <f t="shared" si="547"/>
        <v>45310</v>
      </c>
      <c r="GV6" s="12">
        <f t="shared" si="547"/>
        <v>45311</v>
      </c>
      <c r="GW6" s="12">
        <f t="shared" si="547"/>
        <v>45312</v>
      </c>
      <c r="GX6" s="12">
        <f t="shared" si="547"/>
        <v>45313</v>
      </c>
      <c r="GY6" s="12">
        <f t="shared" si="547"/>
        <v>45314</v>
      </c>
      <c r="GZ6" s="12">
        <f t="shared" si="547"/>
        <v>45315</v>
      </c>
      <c r="HA6" s="12">
        <f t="shared" ref="HA6:JL6" si="548">HA5</f>
        <v>45316</v>
      </c>
      <c r="HB6" s="12">
        <f t="shared" si="548"/>
        <v>45317</v>
      </c>
      <c r="HC6" s="12">
        <f t="shared" si="548"/>
        <v>45318</v>
      </c>
      <c r="HD6" s="12">
        <f t="shared" si="548"/>
        <v>45319</v>
      </c>
      <c r="HE6" s="12">
        <f t="shared" si="548"/>
        <v>45320</v>
      </c>
      <c r="HF6" s="12">
        <f t="shared" si="548"/>
        <v>45321</v>
      </c>
      <c r="HG6" s="12">
        <f t="shared" si="548"/>
        <v>45322</v>
      </c>
      <c r="HH6" s="12">
        <f t="shared" si="548"/>
        <v>45323</v>
      </c>
      <c r="HI6" s="12">
        <f t="shared" si="548"/>
        <v>45324</v>
      </c>
      <c r="HJ6" s="12">
        <f t="shared" si="548"/>
        <v>45325</v>
      </c>
      <c r="HK6" s="12">
        <f t="shared" si="548"/>
        <v>45326</v>
      </c>
      <c r="HL6" s="12">
        <f t="shared" si="548"/>
        <v>45327</v>
      </c>
      <c r="HM6" s="12">
        <f t="shared" si="548"/>
        <v>45328</v>
      </c>
      <c r="HN6" s="12">
        <f t="shared" si="548"/>
        <v>45329</v>
      </c>
      <c r="HO6" s="12">
        <f t="shared" si="548"/>
        <v>45330</v>
      </c>
      <c r="HP6" s="12">
        <f t="shared" si="548"/>
        <v>45331</v>
      </c>
      <c r="HQ6" s="12">
        <f t="shared" si="548"/>
        <v>45332</v>
      </c>
      <c r="HR6" s="12">
        <f t="shared" si="548"/>
        <v>45333</v>
      </c>
      <c r="HS6" s="12">
        <f t="shared" si="548"/>
        <v>45334</v>
      </c>
      <c r="HT6" s="12">
        <f t="shared" si="548"/>
        <v>45335</v>
      </c>
      <c r="HU6" s="12">
        <f t="shared" si="548"/>
        <v>45336</v>
      </c>
      <c r="HV6" s="12">
        <f t="shared" si="548"/>
        <v>45337</v>
      </c>
      <c r="HW6" s="12">
        <f t="shared" si="548"/>
        <v>45338</v>
      </c>
      <c r="HX6" s="12">
        <f t="shared" si="548"/>
        <v>45339</v>
      </c>
      <c r="HY6" s="12">
        <f t="shared" si="548"/>
        <v>45340</v>
      </c>
      <c r="HZ6" s="12">
        <f t="shared" si="548"/>
        <v>45341</v>
      </c>
      <c r="IA6" s="12">
        <f t="shared" si="548"/>
        <v>45342</v>
      </c>
      <c r="IB6" s="12">
        <f t="shared" si="548"/>
        <v>45343</v>
      </c>
      <c r="IC6" s="12">
        <f t="shared" si="548"/>
        <v>45344</v>
      </c>
      <c r="ID6" s="12">
        <f t="shared" si="548"/>
        <v>45345</v>
      </c>
      <c r="IE6" s="12">
        <f t="shared" si="548"/>
        <v>45346</v>
      </c>
      <c r="IF6" s="12">
        <f t="shared" si="548"/>
        <v>45347</v>
      </c>
      <c r="IG6" s="12">
        <f t="shared" si="548"/>
        <v>45348</v>
      </c>
      <c r="IH6" s="12">
        <f t="shared" si="548"/>
        <v>45349</v>
      </c>
      <c r="II6" s="12">
        <f t="shared" si="548"/>
        <v>45350</v>
      </c>
      <c r="IJ6" s="12">
        <f t="shared" si="548"/>
        <v>45351</v>
      </c>
      <c r="IK6" s="12">
        <f t="shared" si="548"/>
        <v>45352</v>
      </c>
      <c r="IL6" s="12">
        <f t="shared" si="548"/>
        <v>45353</v>
      </c>
      <c r="IM6" s="12">
        <f t="shared" si="548"/>
        <v>45354</v>
      </c>
      <c r="IN6" s="12">
        <f t="shared" si="548"/>
        <v>45355</v>
      </c>
      <c r="IO6" s="12">
        <f t="shared" si="548"/>
        <v>45356</v>
      </c>
      <c r="IP6" s="12">
        <f t="shared" si="548"/>
        <v>45357</v>
      </c>
      <c r="IQ6" s="12">
        <f t="shared" si="548"/>
        <v>45358</v>
      </c>
      <c r="IR6" s="12">
        <f t="shared" si="548"/>
        <v>45359</v>
      </c>
      <c r="IS6" s="12">
        <f t="shared" si="548"/>
        <v>45360</v>
      </c>
      <c r="IT6" s="12">
        <f t="shared" si="548"/>
        <v>45361</v>
      </c>
      <c r="IU6" s="12">
        <f t="shared" si="548"/>
        <v>45362</v>
      </c>
      <c r="IV6" s="12">
        <f t="shared" si="548"/>
        <v>45363</v>
      </c>
      <c r="IW6" s="12">
        <f t="shared" si="548"/>
        <v>45364</v>
      </c>
      <c r="IX6" s="12">
        <f t="shared" si="548"/>
        <v>45365</v>
      </c>
      <c r="IY6" s="12">
        <f t="shared" si="548"/>
        <v>45366</v>
      </c>
      <c r="IZ6" s="12">
        <f t="shared" si="548"/>
        <v>45367</v>
      </c>
      <c r="JA6" s="12">
        <f t="shared" si="548"/>
        <v>45368</v>
      </c>
      <c r="JB6" s="12">
        <f t="shared" si="548"/>
        <v>45369</v>
      </c>
      <c r="JC6" s="12">
        <f t="shared" si="548"/>
        <v>45370</v>
      </c>
      <c r="JD6" s="12">
        <f t="shared" si="548"/>
        <v>45371</v>
      </c>
      <c r="JE6" s="12">
        <f t="shared" si="548"/>
        <v>45372</v>
      </c>
      <c r="JF6" s="12">
        <f t="shared" si="548"/>
        <v>45373</v>
      </c>
      <c r="JG6" s="12">
        <f t="shared" si="548"/>
        <v>45374</v>
      </c>
      <c r="JH6" s="12">
        <f t="shared" si="548"/>
        <v>45375</v>
      </c>
      <c r="JI6" s="12">
        <f t="shared" si="548"/>
        <v>45376</v>
      </c>
      <c r="JJ6" s="12">
        <f t="shared" si="548"/>
        <v>45377</v>
      </c>
      <c r="JK6" s="12">
        <f t="shared" si="548"/>
        <v>45378</v>
      </c>
      <c r="JL6" s="12">
        <f t="shared" si="548"/>
        <v>45379</v>
      </c>
      <c r="JM6" s="12">
        <f t="shared" ref="JM6:KM6" si="549">JM5</f>
        <v>45380</v>
      </c>
      <c r="JN6" s="12">
        <f t="shared" si="549"/>
        <v>45381</v>
      </c>
      <c r="JO6" s="12">
        <f t="shared" si="549"/>
        <v>45382</v>
      </c>
      <c r="JP6" s="12">
        <f t="shared" si="549"/>
        <v>45383</v>
      </c>
      <c r="JQ6" s="12">
        <f t="shared" si="549"/>
        <v>45384</v>
      </c>
      <c r="JR6" s="12">
        <f t="shared" si="549"/>
        <v>45385</v>
      </c>
      <c r="JS6" s="12">
        <f t="shared" si="549"/>
        <v>45386</v>
      </c>
      <c r="JT6" s="12">
        <f t="shared" si="549"/>
        <v>45387</v>
      </c>
      <c r="JU6" s="12">
        <f t="shared" si="549"/>
        <v>45388</v>
      </c>
      <c r="JV6" s="12">
        <f t="shared" si="549"/>
        <v>45389</v>
      </c>
      <c r="JW6" s="12">
        <f t="shared" si="549"/>
        <v>45390</v>
      </c>
      <c r="JX6" s="12">
        <f t="shared" si="549"/>
        <v>45391</v>
      </c>
      <c r="JY6" s="12">
        <f t="shared" si="549"/>
        <v>45392</v>
      </c>
      <c r="JZ6" s="12">
        <f t="shared" si="549"/>
        <v>45393</v>
      </c>
      <c r="KA6" s="12">
        <f t="shared" si="549"/>
        <v>45394</v>
      </c>
      <c r="KB6" s="12">
        <f t="shared" si="549"/>
        <v>45395</v>
      </c>
      <c r="KC6" s="12">
        <f t="shared" si="549"/>
        <v>45396</v>
      </c>
      <c r="KD6" s="12">
        <f t="shared" si="549"/>
        <v>45397</v>
      </c>
      <c r="KE6" s="12">
        <f t="shared" si="549"/>
        <v>45398</v>
      </c>
      <c r="KF6" s="12">
        <f t="shared" si="549"/>
        <v>45399</v>
      </c>
      <c r="KG6" s="12">
        <f t="shared" si="549"/>
        <v>45400</v>
      </c>
      <c r="KH6" s="12">
        <f t="shared" si="549"/>
        <v>45401</v>
      </c>
      <c r="KI6" s="12">
        <f t="shared" si="549"/>
        <v>45402</v>
      </c>
      <c r="KJ6" s="12">
        <f t="shared" si="549"/>
        <v>45403</v>
      </c>
      <c r="KK6" s="12">
        <f t="shared" si="549"/>
        <v>45404</v>
      </c>
      <c r="KL6" s="12">
        <f t="shared" si="549"/>
        <v>45405</v>
      </c>
      <c r="KM6" s="12">
        <f t="shared" si="549"/>
        <v>45406</v>
      </c>
      <c r="KN6" s="12">
        <f t="shared" ref="KN6:LD6" si="550">KN5</f>
        <v>45407</v>
      </c>
      <c r="KO6" s="12">
        <f t="shared" si="550"/>
        <v>45408</v>
      </c>
      <c r="KP6" s="12">
        <f t="shared" si="550"/>
        <v>45409</v>
      </c>
      <c r="KQ6" s="12">
        <f t="shared" si="550"/>
        <v>45410</v>
      </c>
      <c r="KR6" s="12">
        <f t="shared" si="550"/>
        <v>45411</v>
      </c>
      <c r="KS6" s="12">
        <f t="shared" si="550"/>
        <v>45412</v>
      </c>
      <c r="KT6" s="12">
        <f t="shared" si="550"/>
        <v>45413</v>
      </c>
      <c r="KU6" s="12">
        <f t="shared" si="550"/>
        <v>45414</v>
      </c>
      <c r="KV6" s="12">
        <f t="shared" si="550"/>
        <v>45415</v>
      </c>
      <c r="KW6" s="12">
        <f t="shared" si="550"/>
        <v>45416</v>
      </c>
      <c r="KX6" s="12">
        <f t="shared" si="550"/>
        <v>45417</v>
      </c>
      <c r="KY6" s="12">
        <f t="shared" si="550"/>
        <v>45418</v>
      </c>
      <c r="KZ6" s="12">
        <f t="shared" si="550"/>
        <v>45419</v>
      </c>
      <c r="LA6" s="12">
        <f t="shared" si="550"/>
        <v>45420</v>
      </c>
      <c r="LB6" s="12">
        <f t="shared" si="550"/>
        <v>45421</v>
      </c>
      <c r="LC6" s="12">
        <f t="shared" si="550"/>
        <v>45422</v>
      </c>
      <c r="LD6" s="12">
        <f t="shared" si="550"/>
        <v>45423</v>
      </c>
    </row>
    <row r="7" spans="1:316" ht="18.75" customHeight="1">
      <c r="A7" s="15">
        <f t="shared" ref="A7:A52" si="551">ROW()-6</f>
        <v>1</v>
      </c>
      <c r="B7" s="14"/>
      <c r="C7" s="17" t="s">
        <v>35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1"/>
      <c r="Q7" s="22"/>
      <c r="R7" s="23"/>
      <c r="S7" s="24">
        <v>45147</v>
      </c>
      <c r="T7" s="16"/>
      <c r="U7" s="25"/>
      <c r="V7" s="26">
        <v>45158</v>
      </c>
      <c r="W7" s="16"/>
      <c r="X7" s="14"/>
      <c r="Y7" s="24"/>
      <c r="Z7" s="16"/>
      <c r="AA7" s="25"/>
      <c r="AB7" s="26"/>
      <c r="AC7" s="16"/>
      <c r="AD7" s="14"/>
      <c r="AE7" s="27"/>
      <c r="AF7" s="25"/>
      <c r="AG7" s="13"/>
      <c r="AH7" s="14"/>
      <c r="AI7" s="8" t="e">
        <f t="shared" ref="AI7:AI53" si="552">AG7/AE7</f>
        <v>#DIV/0!</v>
      </c>
      <c r="AJ7" s="15" t="s">
        <v>59</v>
      </c>
      <c r="AK7" s="16"/>
      <c r="AL7" s="16"/>
      <c r="AM7" s="14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</row>
    <row r="8" spans="1:316" ht="18.75" customHeight="1">
      <c r="A8" s="15">
        <f t="shared" si="551"/>
        <v>2</v>
      </c>
      <c r="B8" s="14"/>
      <c r="C8" s="17"/>
      <c r="D8" s="16"/>
      <c r="E8" s="16"/>
      <c r="F8" s="16"/>
      <c r="G8" s="14"/>
      <c r="H8" s="28" t="s">
        <v>65</v>
      </c>
      <c r="I8" s="16"/>
      <c r="J8" s="16"/>
      <c r="K8" s="16"/>
      <c r="L8" s="16"/>
      <c r="M8" s="16"/>
      <c r="N8" s="16"/>
      <c r="O8" s="14"/>
      <c r="P8" s="21"/>
      <c r="Q8" s="22"/>
      <c r="R8" s="23"/>
      <c r="S8" s="24"/>
      <c r="T8" s="16"/>
      <c r="U8" s="25"/>
      <c r="V8" s="26"/>
      <c r="W8" s="16"/>
      <c r="X8" s="14"/>
      <c r="Y8" s="24"/>
      <c r="Z8" s="16"/>
      <c r="AA8" s="25"/>
      <c r="AB8" s="26"/>
      <c r="AC8" s="16"/>
      <c r="AD8" s="14"/>
      <c r="AE8" s="27"/>
      <c r="AF8" s="25"/>
      <c r="AG8" s="13">
        <v>2.5</v>
      </c>
      <c r="AH8" s="14"/>
      <c r="AI8" s="8" t="e">
        <f t="shared" ref="AI8" si="553">AG8/AE8</f>
        <v>#DIV/0!</v>
      </c>
      <c r="AJ8" s="15" t="s">
        <v>31</v>
      </c>
      <c r="AK8" s="16"/>
      <c r="AL8" s="16"/>
      <c r="AM8" s="14"/>
      <c r="AN8" s="74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</row>
    <row r="9" spans="1:316" ht="18.75" customHeight="1">
      <c r="A9" s="15">
        <f t="shared" si="551"/>
        <v>3</v>
      </c>
      <c r="B9" s="14"/>
      <c r="C9" s="17"/>
      <c r="D9" s="16"/>
      <c r="E9" s="16"/>
      <c r="F9" s="16"/>
      <c r="G9" s="14"/>
      <c r="H9" s="28" t="s">
        <v>34</v>
      </c>
      <c r="I9" s="16"/>
      <c r="J9" s="16"/>
      <c r="K9" s="16"/>
      <c r="L9" s="16"/>
      <c r="M9" s="16"/>
      <c r="N9" s="16"/>
      <c r="O9" s="14"/>
      <c r="P9" s="21"/>
      <c r="Q9" s="22"/>
      <c r="R9" s="23"/>
      <c r="S9" s="24"/>
      <c r="T9" s="16"/>
      <c r="U9" s="25"/>
      <c r="V9" s="26"/>
      <c r="W9" s="16"/>
      <c r="X9" s="14"/>
      <c r="Y9" s="24"/>
      <c r="Z9" s="16"/>
      <c r="AA9" s="25"/>
      <c r="AB9" s="26">
        <v>45147</v>
      </c>
      <c r="AC9" s="16"/>
      <c r="AD9" s="14"/>
      <c r="AE9" s="27"/>
      <c r="AF9" s="25"/>
      <c r="AG9" s="13">
        <v>1</v>
      </c>
      <c r="AH9" s="14"/>
      <c r="AI9" s="8" t="e">
        <f t="shared" ref="AI9" si="554">AG9/AE9</f>
        <v>#DIV/0!</v>
      </c>
      <c r="AJ9" s="15" t="s">
        <v>31</v>
      </c>
      <c r="AK9" s="16"/>
      <c r="AL9" s="16"/>
      <c r="AM9" s="14"/>
      <c r="AN9" s="74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</row>
    <row r="10" spans="1:316" ht="18.75" customHeight="1">
      <c r="A10" s="15">
        <f t="shared" si="551"/>
        <v>4</v>
      </c>
      <c r="B10" s="30"/>
      <c r="C10" s="17"/>
      <c r="D10" s="31"/>
      <c r="E10" s="31"/>
      <c r="F10" s="31"/>
      <c r="G10" s="32"/>
      <c r="H10" s="28" t="s">
        <v>38</v>
      </c>
      <c r="I10" s="40"/>
      <c r="J10" s="40"/>
      <c r="K10" s="40"/>
      <c r="L10" s="40"/>
      <c r="M10" s="40"/>
      <c r="N10" s="40"/>
      <c r="O10" s="41"/>
      <c r="P10" s="21"/>
      <c r="Q10" s="33"/>
      <c r="R10" s="34"/>
      <c r="S10" s="24"/>
      <c r="T10" s="35"/>
      <c r="U10" s="36"/>
      <c r="V10" s="26"/>
      <c r="W10" s="35"/>
      <c r="X10" s="37"/>
      <c r="Y10" s="24"/>
      <c r="Z10" s="35"/>
      <c r="AA10" s="36"/>
      <c r="AB10" s="26">
        <v>45147</v>
      </c>
      <c r="AC10" s="16"/>
      <c r="AD10" s="14"/>
      <c r="AE10" s="27"/>
      <c r="AF10" s="38"/>
      <c r="AG10" s="13">
        <v>0</v>
      </c>
      <c r="AH10" s="39"/>
      <c r="AI10" s="8" t="e">
        <f>AG10/AE10</f>
        <v>#DIV/0!</v>
      </c>
      <c r="AJ10" s="15" t="s">
        <v>31</v>
      </c>
      <c r="AK10" s="16"/>
      <c r="AL10" s="16"/>
      <c r="AM10" s="14"/>
      <c r="AN10" s="74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</row>
    <row r="11" spans="1:316" ht="18.75" customHeight="1">
      <c r="A11" s="15">
        <f t="shared" si="551"/>
        <v>5</v>
      </c>
      <c r="B11" s="30"/>
      <c r="C11" s="17"/>
      <c r="D11" s="31"/>
      <c r="E11" s="31"/>
      <c r="F11" s="31"/>
      <c r="G11" s="32"/>
      <c r="H11" s="28" t="s">
        <v>66</v>
      </c>
      <c r="I11" s="40"/>
      <c r="J11" s="40"/>
      <c r="K11" s="40"/>
      <c r="L11" s="40"/>
      <c r="M11" s="40"/>
      <c r="N11" s="40"/>
      <c r="O11" s="41"/>
      <c r="P11" s="21"/>
      <c r="Q11" s="33"/>
      <c r="R11" s="34"/>
      <c r="S11" s="24"/>
      <c r="T11" s="35"/>
      <c r="U11" s="36"/>
      <c r="V11" s="26"/>
      <c r="W11" s="35"/>
      <c r="X11" s="37"/>
      <c r="Y11" s="24"/>
      <c r="Z11" s="35"/>
      <c r="AA11" s="36"/>
      <c r="AB11" s="26">
        <v>45147</v>
      </c>
      <c r="AC11" s="35"/>
      <c r="AD11" s="37"/>
      <c r="AE11" s="27"/>
      <c r="AF11" s="38"/>
      <c r="AG11" s="13">
        <v>0.5</v>
      </c>
      <c r="AH11" s="39"/>
      <c r="AI11" s="8" t="e">
        <f t="shared" si="552"/>
        <v>#DIV/0!</v>
      </c>
      <c r="AJ11" s="15" t="s">
        <v>31</v>
      </c>
      <c r="AK11" s="29"/>
      <c r="AL11" s="29"/>
      <c r="AM11" s="30"/>
      <c r="AN11" s="74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</row>
    <row r="12" spans="1:316" ht="18.75" customHeight="1">
      <c r="A12" s="15">
        <f t="shared" si="551"/>
        <v>6</v>
      </c>
      <c r="B12" s="30"/>
      <c r="C12" s="17"/>
      <c r="D12" s="31"/>
      <c r="E12" s="31"/>
      <c r="F12" s="31"/>
      <c r="G12" s="32"/>
      <c r="H12" s="28" t="s">
        <v>32</v>
      </c>
      <c r="I12" s="40"/>
      <c r="J12" s="40"/>
      <c r="K12" s="40"/>
      <c r="L12" s="40"/>
      <c r="M12" s="40"/>
      <c r="N12" s="40"/>
      <c r="O12" s="41"/>
      <c r="P12" s="21"/>
      <c r="Q12" s="33"/>
      <c r="R12" s="34"/>
      <c r="S12" s="24"/>
      <c r="T12" s="35"/>
      <c r="U12" s="36"/>
      <c r="V12" s="26"/>
      <c r="W12" s="35"/>
      <c r="X12" s="37"/>
      <c r="Y12" s="24"/>
      <c r="Z12" s="35"/>
      <c r="AA12" s="36"/>
      <c r="AB12" s="26">
        <v>45147</v>
      </c>
      <c r="AC12" s="35"/>
      <c r="AD12" s="37"/>
      <c r="AE12" s="27"/>
      <c r="AF12" s="38"/>
      <c r="AG12" s="13">
        <v>0</v>
      </c>
      <c r="AH12" s="39"/>
      <c r="AI12" s="8" t="e">
        <f t="shared" ref="AI12" si="555">AG12/AE12</f>
        <v>#DIV/0!</v>
      </c>
      <c r="AJ12" s="15" t="s">
        <v>31</v>
      </c>
      <c r="AK12" s="29"/>
      <c r="AL12" s="29"/>
      <c r="AM12" s="30"/>
      <c r="AN12" s="74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</row>
    <row r="13" spans="1:316" ht="18.75" customHeight="1">
      <c r="A13" s="15">
        <f t="shared" si="551"/>
        <v>7</v>
      </c>
      <c r="B13" s="30"/>
      <c r="C13" s="17"/>
      <c r="D13" s="31"/>
      <c r="E13" s="31"/>
      <c r="F13" s="31"/>
      <c r="G13" s="32"/>
      <c r="H13" s="28" t="s">
        <v>33</v>
      </c>
      <c r="I13" s="40"/>
      <c r="J13" s="40"/>
      <c r="K13" s="40"/>
      <c r="L13" s="40"/>
      <c r="M13" s="40"/>
      <c r="N13" s="40"/>
      <c r="O13" s="41"/>
      <c r="P13" s="21"/>
      <c r="Q13" s="33"/>
      <c r="R13" s="34"/>
      <c r="S13" s="24"/>
      <c r="T13" s="35"/>
      <c r="U13" s="36"/>
      <c r="V13" s="26"/>
      <c r="W13" s="35"/>
      <c r="X13" s="37"/>
      <c r="Y13" s="24"/>
      <c r="Z13" s="35"/>
      <c r="AA13" s="36"/>
      <c r="AB13" s="26">
        <v>45157</v>
      </c>
      <c r="AC13" s="35"/>
      <c r="AD13" s="37"/>
      <c r="AE13" s="27"/>
      <c r="AF13" s="38"/>
      <c r="AG13" s="13">
        <v>1</v>
      </c>
      <c r="AH13" s="39"/>
      <c r="AI13" s="8" t="e">
        <f t="shared" si="552"/>
        <v>#DIV/0!</v>
      </c>
      <c r="AJ13" s="15" t="s">
        <v>31</v>
      </c>
      <c r="AK13" s="29"/>
      <c r="AL13" s="29"/>
      <c r="AM13" s="30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74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</row>
    <row r="14" spans="1:316" ht="18.75" customHeight="1">
      <c r="A14" s="15">
        <f t="shared" si="551"/>
        <v>8</v>
      </c>
      <c r="B14" s="14"/>
      <c r="C14" s="17"/>
      <c r="D14" s="16"/>
      <c r="E14" s="16"/>
      <c r="F14" s="16"/>
      <c r="G14" s="14"/>
      <c r="H14" s="28" t="s">
        <v>30</v>
      </c>
      <c r="I14" s="16"/>
      <c r="J14" s="16"/>
      <c r="K14" s="16"/>
      <c r="L14" s="16"/>
      <c r="M14" s="16"/>
      <c r="N14" s="16"/>
      <c r="O14" s="14"/>
      <c r="P14" s="21"/>
      <c r="Q14" s="22"/>
      <c r="R14" s="23"/>
      <c r="S14" s="24"/>
      <c r="T14" s="16"/>
      <c r="U14" s="25"/>
      <c r="V14" s="26"/>
      <c r="W14" s="16"/>
      <c r="X14" s="14"/>
      <c r="Y14" s="24">
        <v>45148</v>
      </c>
      <c r="Z14" s="16"/>
      <c r="AA14" s="25"/>
      <c r="AB14" s="26">
        <v>45157</v>
      </c>
      <c r="AC14" s="16"/>
      <c r="AD14" s="14"/>
      <c r="AE14" s="27"/>
      <c r="AF14" s="25"/>
      <c r="AG14" s="13">
        <v>2.2999999999999998</v>
      </c>
      <c r="AH14" s="14"/>
      <c r="AI14" s="8" t="e">
        <f t="shared" si="552"/>
        <v>#DIV/0!</v>
      </c>
      <c r="AJ14" s="15" t="s">
        <v>31</v>
      </c>
      <c r="AK14" s="16"/>
      <c r="AL14" s="16"/>
      <c r="AM14" s="14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74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</row>
    <row r="15" spans="1:316" ht="18.75" customHeight="1">
      <c r="A15" s="15">
        <f t="shared" si="551"/>
        <v>9</v>
      </c>
      <c r="B15" s="30"/>
      <c r="C15" s="17" t="s">
        <v>64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21"/>
      <c r="Q15" s="33"/>
      <c r="R15" s="34"/>
      <c r="S15" s="24">
        <v>45159</v>
      </c>
      <c r="T15" s="35"/>
      <c r="U15" s="36"/>
      <c r="V15" s="26">
        <v>45169</v>
      </c>
      <c r="W15" s="35"/>
      <c r="X15" s="37"/>
      <c r="Y15" s="24"/>
      <c r="Z15" s="35"/>
      <c r="AA15" s="36"/>
      <c r="AB15" s="26"/>
      <c r="AC15" s="35"/>
      <c r="AD15" s="37"/>
      <c r="AE15" s="27"/>
      <c r="AF15" s="38"/>
      <c r="AG15" s="13"/>
      <c r="AH15" s="39"/>
      <c r="AI15" s="8" t="e">
        <f t="shared" si="552"/>
        <v>#DIV/0!</v>
      </c>
      <c r="AJ15" s="15" t="s">
        <v>59</v>
      </c>
      <c r="AK15" s="29"/>
      <c r="AL15" s="29"/>
      <c r="AM15" s="30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</row>
    <row r="16" spans="1:316" ht="18.75" customHeight="1">
      <c r="A16" s="15">
        <f t="shared" si="551"/>
        <v>10</v>
      </c>
      <c r="B16" s="30"/>
      <c r="C16" s="17"/>
      <c r="D16" s="31"/>
      <c r="E16" s="31"/>
      <c r="F16" s="31"/>
      <c r="G16" s="32"/>
      <c r="H16" s="28" t="s">
        <v>36</v>
      </c>
      <c r="I16" s="40"/>
      <c r="J16" s="40"/>
      <c r="K16" s="40"/>
      <c r="L16" s="40"/>
      <c r="M16" s="40"/>
      <c r="N16" s="40"/>
      <c r="O16" s="41"/>
      <c r="P16" s="21"/>
      <c r="Q16" s="33"/>
      <c r="R16" s="34"/>
      <c r="S16" s="24"/>
      <c r="T16" s="35"/>
      <c r="U16" s="36"/>
      <c r="V16" s="26"/>
      <c r="W16" s="35"/>
      <c r="X16" s="37"/>
      <c r="Y16" s="24"/>
      <c r="Z16" s="35"/>
      <c r="AA16" s="36"/>
      <c r="AB16" s="26"/>
      <c r="AC16" s="35"/>
      <c r="AD16" s="37"/>
      <c r="AE16" s="27"/>
      <c r="AF16" s="38"/>
      <c r="AG16" s="13"/>
      <c r="AH16" s="39"/>
      <c r="AI16" s="8" t="e">
        <f t="shared" ref="AI16" si="556">AG16/AE16</f>
        <v>#DIV/0!</v>
      </c>
      <c r="AJ16" s="15"/>
      <c r="AK16" s="29"/>
      <c r="AL16" s="29"/>
      <c r="AM16" s="30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</row>
    <row r="17" spans="1:316" ht="18.75" customHeight="1">
      <c r="A17" s="15">
        <f t="shared" si="551"/>
        <v>11</v>
      </c>
      <c r="B17" s="30"/>
      <c r="C17" s="17"/>
      <c r="D17" s="31"/>
      <c r="E17" s="31"/>
      <c r="F17" s="31"/>
      <c r="G17" s="32"/>
      <c r="H17" s="28" t="s">
        <v>37</v>
      </c>
      <c r="I17" s="40"/>
      <c r="J17" s="40"/>
      <c r="K17" s="40"/>
      <c r="L17" s="40"/>
      <c r="M17" s="40"/>
      <c r="N17" s="40"/>
      <c r="O17" s="41"/>
      <c r="P17" s="21"/>
      <c r="Q17" s="33"/>
      <c r="R17" s="34"/>
      <c r="S17" s="24"/>
      <c r="T17" s="35"/>
      <c r="U17" s="36"/>
      <c r="V17" s="26"/>
      <c r="W17" s="35"/>
      <c r="X17" s="37"/>
      <c r="Y17" s="24"/>
      <c r="Z17" s="35"/>
      <c r="AA17" s="36"/>
      <c r="AB17" s="26"/>
      <c r="AC17" s="35"/>
      <c r="AD17" s="37"/>
      <c r="AE17" s="27"/>
      <c r="AF17" s="38"/>
      <c r="AG17" s="13"/>
      <c r="AH17" s="39"/>
      <c r="AI17" s="8" t="e">
        <f t="shared" si="552"/>
        <v>#DIV/0!</v>
      </c>
      <c r="AJ17" s="15"/>
      <c r="AK17" s="29"/>
      <c r="AL17" s="29"/>
      <c r="AM17" s="30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</row>
    <row r="18" spans="1:316" ht="18.75" customHeight="1">
      <c r="A18" s="15">
        <f t="shared" si="551"/>
        <v>12</v>
      </c>
      <c r="B18" s="14"/>
      <c r="C18" s="17"/>
      <c r="D18" s="16"/>
      <c r="E18" s="16"/>
      <c r="F18" s="16"/>
      <c r="G18" s="14"/>
      <c r="H18" s="28" t="s">
        <v>55</v>
      </c>
      <c r="I18" s="16"/>
      <c r="J18" s="16"/>
      <c r="K18" s="16"/>
      <c r="L18" s="16"/>
      <c r="M18" s="16"/>
      <c r="N18" s="16"/>
      <c r="O18" s="14"/>
      <c r="P18" s="21"/>
      <c r="Q18" s="22"/>
      <c r="R18" s="23"/>
      <c r="S18" s="24"/>
      <c r="T18" s="16"/>
      <c r="U18" s="25"/>
      <c r="V18" s="26"/>
      <c r="W18" s="16"/>
      <c r="X18" s="14"/>
      <c r="Y18" s="24"/>
      <c r="Z18" s="16"/>
      <c r="AA18" s="25"/>
      <c r="AB18" s="26"/>
      <c r="AC18" s="16"/>
      <c r="AD18" s="14"/>
      <c r="AE18" s="27"/>
      <c r="AF18" s="25"/>
      <c r="AG18" s="13"/>
      <c r="AH18" s="14"/>
      <c r="AI18" s="8" t="e">
        <f>AG18/AE18</f>
        <v>#DIV/0!</v>
      </c>
      <c r="AJ18" s="15"/>
      <c r="AK18" s="16"/>
      <c r="AL18" s="16"/>
      <c r="AM18" s="14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</row>
    <row r="19" spans="1:316" ht="18.75" customHeight="1">
      <c r="A19" s="15">
        <f t="shared" si="551"/>
        <v>13</v>
      </c>
      <c r="B19" s="30"/>
      <c r="C19" s="17" t="s">
        <v>62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21"/>
      <c r="Q19" s="33"/>
      <c r="R19" s="34"/>
      <c r="S19" s="24">
        <v>45170</v>
      </c>
      <c r="T19" s="35"/>
      <c r="U19" s="36"/>
      <c r="V19" s="26">
        <v>45199</v>
      </c>
      <c r="W19" s="35"/>
      <c r="X19" s="37"/>
      <c r="Y19" s="24"/>
      <c r="Z19" s="35"/>
      <c r="AA19" s="36"/>
      <c r="AB19" s="26"/>
      <c r="AC19" s="35"/>
      <c r="AD19" s="37"/>
      <c r="AE19" s="27"/>
      <c r="AF19" s="38"/>
      <c r="AG19" s="13"/>
      <c r="AH19" s="39"/>
      <c r="AI19" s="8" t="e">
        <f>AG19/AE19</f>
        <v>#DIV/0!</v>
      </c>
      <c r="AJ19" s="15" t="s">
        <v>59</v>
      </c>
      <c r="AK19" s="29"/>
      <c r="AL19" s="29"/>
      <c r="AM19" s="30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</row>
    <row r="20" spans="1:316" ht="18.75" customHeight="1">
      <c r="A20" s="15">
        <f t="shared" si="551"/>
        <v>14</v>
      </c>
      <c r="B20" s="14"/>
      <c r="C20" s="17"/>
      <c r="D20" s="16"/>
      <c r="E20" s="16"/>
      <c r="F20" s="16"/>
      <c r="G20" s="14"/>
      <c r="H20" s="42" t="s">
        <v>39</v>
      </c>
      <c r="I20" s="16"/>
      <c r="J20" s="16"/>
      <c r="K20" s="16"/>
      <c r="L20" s="16"/>
      <c r="M20" s="16"/>
      <c r="N20" s="16"/>
      <c r="O20" s="14"/>
      <c r="P20" s="21"/>
      <c r="Q20" s="22"/>
      <c r="R20" s="23"/>
      <c r="S20" s="24"/>
      <c r="T20" s="16"/>
      <c r="U20" s="25"/>
      <c r="V20" s="26"/>
      <c r="W20" s="16"/>
      <c r="X20" s="14"/>
      <c r="Y20" s="24"/>
      <c r="Z20" s="16"/>
      <c r="AA20" s="25"/>
      <c r="AB20" s="26"/>
      <c r="AC20" s="16"/>
      <c r="AD20" s="14"/>
      <c r="AE20" s="27"/>
      <c r="AF20" s="25"/>
      <c r="AG20" s="13"/>
      <c r="AH20" s="14"/>
      <c r="AI20" s="8" t="e">
        <f>AG20/AE20</f>
        <v>#DIV/0!</v>
      </c>
      <c r="AJ20" s="15"/>
      <c r="AK20" s="16"/>
      <c r="AL20" s="16"/>
      <c r="AM20" s="14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</row>
    <row r="21" spans="1:316" ht="18.75" customHeight="1">
      <c r="A21" s="15">
        <f t="shared" si="551"/>
        <v>15</v>
      </c>
      <c r="B21" s="14"/>
      <c r="C21" s="17"/>
      <c r="D21" s="16"/>
      <c r="E21" s="16"/>
      <c r="F21" s="16"/>
      <c r="G21" s="14"/>
      <c r="H21" s="42" t="s">
        <v>40</v>
      </c>
      <c r="I21" s="16"/>
      <c r="J21" s="16"/>
      <c r="K21" s="16"/>
      <c r="L21" s="16"/>
      <c r="M21" s="16"/>
      <c r="N21" s="16"/>
      <c r="O21" s="14"/>
      <c r="P21" s="21"/>
      <c r="Q21" s="22"/>
      <c r="R21" s="23"/>
      <c r="S21" s="24"/>
      <c r="T21" s="16"/>
      <c r="U21" s="25"/>
      <c r="V21" s="26"/>
      <c r="W21" s="16"/>
      <c r="X21" s="14"/>
      <c r="Y21" s="24"/>
      <c r="Z21" s="16"/>
      <c r="AA21" s="25"/>
      <c r="AB21" s="26"/>
      <c r="AC21" s="16"/>
      <c r="AD21" s="14"/>
      <c r="AE21" s="27"/>
      <c r="AF21" s="25"/>
      <c r="AG21" s="13"/>
      <c r="AH21" s="14"/>
      <c r="AI21" s="8" t="e">
        <f t="shared" ref="AI21" si="557">AG21/AE21</f>
        <v>#DIV/0!</v>
      </c>
      <c r="AJ21" s="15"/>
      <c r="AK21" s="16"/>
      <c r="AL21" s="16"/>
      <c r="AM21" s="1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</row>
    <row r="22" spans="1:316" ht="18.75" customHeight="1">
      <c r="A22" s="15">
        <f t="shared" si="551"/>
        <v>16</v>
      </c>
      <c r="B22" s="14"/>
      <c r="C22" s="17"/>
      <c r="D22" s="16"/>
      <c r="E22" s="16"/>
      <c r="F22" s="16"/>
      <c r="G22" s="14"/>
      <c r="H22" s="28" t="s">
        <v>42</v>
      </c>
      <c r="I22" s="16"/>
      <c r="J22" s="16"/>
      <c r="K22" s="16"/>
      <c r="L22" s="16"/>
      <c r="M22" s="16"/>
      <c r="N22" s="16"/>
      <c r="O22" s="14"/>
      <c r="P22" s="21"/>
      <c r="Q22" s="22"/>
      <c r="R22" s="23"/>
      <c r="S22" s="24"/>
      <c r="T22" s="16"/>
      <c r="U22" s="25"/>
      <c r="V22" s="26"/>
      <c r="W22" s="16"/>
      <c r="X22" s="14"/>
      <c r="Y22" s="24"/>
      <c r="Z22" s="16"/>
      <c r="AA22" s="25"/>
      <c r="AB22" s="26"/>
      <c r="AC22" s="16"/>
      <c r="AD22" s="14"/>
      <c r="AE22" s="27"/>
      <c r="AF22" s="25"/>
      <c r="AG22" s="13"/>
      <c r="AH22" s="14"/>
      <c r="AI22" s="8" t="e">
        <f t="shared" si="552"/>
        <v>#DIV/0!</v>
      </c>
      <c r="AJ22" s="15"/>
      <c r="AK22" s="16"/>
      <c r="AL22" s="16"/>
      <c r="AM22" s="1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</row>
    <row r="23" spans="1:316" ht="18.75" customHeight="1">
      <c r="A23" s="15">
        <f t="shared" si="551"/>
        <v>17</v>
      </c>
      <c r="B23" s="14"/>
      <c r="C23" s="17"/>
      <c r="D23" s="16"/>
      <c r="E23" s="16"/>
      <c r="F23" s="16"/>
      <c r="G23" s="14"/>
      <c r="H23" s="28" t="s">
        <v>43</v>
      </c>
      <c r="I23" s="16"/>
      <c r="J23" s="16"/>
      <c r="K23" s="16"/>
      <c r="L23" s="16"/>
      <c r="M23" s="16"/>
      <c r="N23" s="16"/>
      <c r="O23" s="14"/>
      <c r="P23" s="21"/>
      <c r="Q23" s="22"/>
      <c r="R23" s="23"/>
      <c r="S23" s="24"/>
      <c r="T23" s="16"/>
      <c r="U23" s="25"/>
      <c r="V23" s="26"/>
      <c r="W23" s="16"/>
      <c r="X23" s="14"/>
      <c r="Y23" s="24"/>
      <c r="Z23" s="16"/>
      <c r="AA23" s="25"/>
      <c r="AB23" s="26"/>
      <c r="AC23" s="16"/>
      <c r="AD23" s="14"/>
      <c r="AE23" s="27"/>
      <c r="AF23" s="25"/>
      <c r="AG23" s="13"/>
      <c r="AH23" s="14"/>
      <c r="AI23" s="8" t="e">
        <f t="shared" si="552"/>
        <v>#DIV/0!</v>
      </c>
      <c r="AJ23" s="15"/>
      <c r="AK23" s="16"/>
      <c r="AL23" s="16"/>
      <c r="AM23" s="14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</row>
    <row r="24" spans="1:316" ht="18.75" customHeight="1">
      <c r="A24" s="15">
        <f t="shared" si="551"/>
        <v>18</v>
      </c>
      <c r="B24" s="14"/>
      <c r="C24" s="17"/>
      <c r="D24" s="16"/>
      <c r="E24" s="16"/>
      <c r="F24" s="16"/>
      <c r="G24" s="14"/>
      <c r="H24" s="28" t="s">
        <v>41</v>
      </c>
      <c r="I24" s="16"/>
      <c r="J24" s="16"/>
      <c r="K24" s="16"/>
      <c r="L24" s="16"/>
      <c r="M24" s="16"/>
      <c r="N24" s="16"/>
      <c r="O24" s="14"/>
      <c r="P24" s="21"/>
      <c r="Q24" s="22"/>
      <c r="R24" s="23"/>
      <c r="S24" s="24"/>
      <c r="T24" s="16"/>
      <c r="U24" s="25"/>
      <c r="V24" s="26"/>
      <c r="W24" s="16"/>
      <c r="X24" s="14"/>
      <c r="Y24" s="24"/>
      <c r="Z24" s="16"/>
      <c r="AA24" s="25"/>
      <c r="AB24" s="26"/>
      <c r="AC24" s="16"/>
      <c r="AD24" s="14"/>
      <c r="AE24" s="27"/>
      <c r="AF24" s="25"/>
      <c r="AG24" s="13"/>
      <c r="AH24" s="14"/>
      <c r="AI24" s="8" t="e">
        <f t="shared" si="552"/>
        <v>#DIV/0!</v>
      </c>
      <c r="AJ24" s="15"/>
      <c r="AK24" s="16"/>
      <c r="AL24" s="16"/>
      <c r="AM24" s="14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</row>
    <row r="25" spans="1:316" ht="18.75" customHeight="1">
      <c r="A25" s="15">
        <f t="shared" si="551"/>
        <v>19</v>
      </c>
      <c r="B25" s="14"/>
      <c r="C25" s="17" t="s">
        <v>44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21"/>
      <c r="Q25" s="22"/>
      <c r="R25" s="23"/>
      <c r="S25" s="24">
        <v>45200</v>
      </c>
      <c r="T25" s="16"/>
      <c r="U25" s="25"/>
      <c r="V25" s="26">
        <v>45230</v>
      </c>
      <c r="W25" s="16"/>
      <c r="X25" s="14"/>
      <c r="Y25" s="24"/>
      <c r="Z25" s="16"/>
      <c r="AA25" s="25"/>
      <c r="AB25" s="26"/>
      <c r="AC25" s="16"/>
      <c r="AD25" s="14"/>
      <c r="AE25" s="27"/>
      <c r="AF25" s="25"/>
      <c r="AG25" s="13"/>
      <c r="AH25" s="14"/>
      <c r="AI25" s="8" t="e">
        <f t="shared" si="552"/>
        <v>#DIV/0!</v>
      </c>
      <c r="AJ25" s="15" t="s">
        <v>59</v>
      </c>
      <c r="AK25" s="16"/>
      <c r="AL25" s="16"/>
      <c r="AM25" s="14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</row>
    <row r="26" spans="1:316" ht="18.75" customHeight="1">
      <c r="A26" s="15">
        <f t="shared" si="551"/>
        <v>20</v>
      </c>
      <c r="B26" s="14"/>
      <c r="C26" s="17"/>
      <c r="D26" s="16"/>
      <c r="E26" s="16"/>
      <c r="F26" s="16"/>
      <c r="G26" s="14"/>
      <c r="H26" s="28" t="s">
        <v>45</v>
      </c>
      <c r="I26" s="16"/>
      <c r="J26" s="16"/>
      <c r="K26" s="16"/>
      <c r="L26" s="16"/>
      <c r="M26" s="16"/>
      <c r="N26" s="16"/>
      <c r="O26" s="14"/>
      <c r="P26" s="21"/>
      <c r="Q26" s="22"/>
      <c r="R26" s="23"/>
      <c r="S26" s="24"/>
      <c r="T26" s="16"/>
      <c r="U26" s="25"/>
      <c r="V26" s="26"/>
      <c r="W26" s="16"/>
      <c r="X26" s="14"/>
      <c r="Y26" s="24"/>
      <c r="Z26" s="16"/>
      <c r="AA26" s="25"/>
      <c r="AB26" s="26"/>
      <c r="AC26" s="16"/>
      <c r="AD26" s="14"/>
      <c r="AE26" s="27"/>
      <c r="AF26" s="25"/>
      <c r="AG26" s="13"/>
      <c r="AH26" s="14"/>
      <c r="AI26" s="8" t="e">
        <f t="shared" si="552"/>
        <v>#DIV/0!</v>
      </c>
      <c r="AJ26" s="15"/>
      <c r="AK26" s="16"/>
      <c r="AL26" s="16"/>
      <c r="AM26" s="14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</row>
    <row r="27" spans="1:316" ht="18.75" customHeight="1">
      <c r="A27" s="15">
        <f t="shared" si="551"/>
        <v>21</v>
      </c>
      <c r="B27" s="14"/>
      <c r="C27" s="17"/>
      <c r="D27" s="16"/>
      <c r="E27" s="16"/>
      <c r="F27" s="16"/>
      <c r="G27" s="14"/>
      <c r="H27" s="28" t="s">
        <v>46</v>
      </c>
      <c r="I27" s="16"/>
      <c r="J27" s="16"/>
      <c r="K27" s="16"/>
      <c r="L27" s="16"/>
      <c r="M27" s="16"/>
      <c r="N27" s="16"/>
      <c r="O27" s="14"/>
      <c r="P27" s="21"/>
      <c r="Q27" s="22"/>
      <c r="R27" s="23"/>
      <c r="S27" s="24"/>
      <c r="T27" s="16"/>
      <c r="U27" s="25"/>
      <c r="V27" s="26"/>
      <c r="W27" s="16"/>
      <c r="X27" s="14"/>
      <c r="Y27" s="24"/>
      <c r="Z27" s="16"/>
      <c r="AA27" s="25"/>
      <c r="AB27" s="26"/>
      <c r="AC27" s="16"/>
      <c r="AD27" s="14"/>
      <c r="AE27" s="27"/>
      <c r="AF27" s="25"/>
      <c r="AG27" s="13"/>
      <c r="AH27" s="14"/>
      <c r="AI27" s="8" t="e">
        <f t="shared" si="552"/>
        <v>#DIV/0!</v>
      </c>
      <c r="AJ27" s="15"/>
      <c r="AK27" s="16"/>
      <c r="AL27" s="16"/>
      <c r="AM27" s="14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</row>
    <row r="28" spans="1:316" ht="18.75" hidden="1" customHeight="1">
      <c r="A28" s="15">
        <f t="shared" si="551"/>
        <v>22</v>
      </c>
      <c r="B28" s="14"/>
      <c r="C28" s="17"/>
      <c r="D28" s="16"/>
      <c r="E28" s="16"/>
      <c r="F28" s="16"/>
      <c r="G28" s="14"/>
      <c r="H28" s="18"/>
      <c r="I28" s="16"/>
      <c r="J28" s="16"/>
      <c r="K28" s="16"/>
      <c r="L28" s="16"/>
      <c r="M28" s="16"/>
      <c r="N28" s="16"/>
      <c r="O28" s="14"/>
      <c r="P28" s="21"/>
      <c r="Q28" s="22"/>
      <c r="R28" s="23"/>
      <c r="S28" s="24"/>
      <c r="T28" s="16"/>
      <c r="U28" s="25"/>
      <c r="V28" s="26"/>
      <c r="W28" s="16"/>
      <c r="X28" s="14"/>
      <c r="Y28" s="24"/>
      <c r="Z28" s="16"/>
      <c r="AA28" s="25"/>
      <c r="AB28" s="26"/>
      <c r="AC28" s="16"/>
      <c r="AD28" s="14"/>
      <c r="AE28" s="27"/>
      <c r="AF28" s="25"/>
      <c r="AG28" s="13"/>
      <c r="AH28" s="14"/>
      <c r="AI28" s="8" t="e">
        <f t="shared" si="552"/>
        <v>#DIV/0!</v>
      </c>
      <c r="AJ28" s="15"/>
      <c r="AK28" s="16"/>
      <c r="AL28" s="16"/>
      <c r="AM28" s="14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</row>
    <row r="29" spans="1:316" ht="18.75" hidden="1" customHeight="1">
      <c r="A29" s="15">
        <f t="shared" si="551"/>
        <v>23</v>
      </c>
      <c r="B29" s="14"/>
      <c r="C29" s="17"/>
      <c r="D29" s="16"/>
      <c r="E29" s="16"/>
      <c r="F29" s="16"/>
      <c r="G29" s="14"/>
      <c r="H29" s="18"/>
      <c r="I29" s="16"/>
      <c r="J29" s="16"/>
      <c r="K29" s="16"/>
      <c r="L29" s="16"/>
      <c r="M29" s="16"/>
      <c r="N29" s="16"/>
      <c r="O29" s="14"/>
      <c r="P29" s="21"/>
      <c r="Q29" s="22"/>
      <c r="R29" s="23"/>
      <c r="S29" s="24"/>
      <c r="T29" s="16"/>
      <c r="U29" s="25"/>
      <c r="V29" s="26"/>
      <c r="W29" s="16"/>
      <c r="X29" s="14"/>
      <c r="Y29" s="24"/>
      <c r="Z29" s="16"/>
      <c r="AA29" s="25"/>
      <c r="AB29" s="26"/>
      <c r="AC29" s="16"/>
      <c r="AD29" s="14"/>
      <c r="AE29" s="27"/>
      <c r="AF29" s="25"/>
      <c r="AG29" s="13"/>
      <c r="AH29" s="14"/>
      <c r="AI29" s="8" t="e">
        <f t="shared" si="552"/>
        <v>#DIV/0!</v>
      </c>
      <c r="AJ29" s="15"/>
      <c r="AK29" s="16"/>
      <c r="AL29" s="16"/>
      <c r="AM29" s="14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</row>
    <row r="30" spans="1:316" ht="18.75" hidden="1" customHeight="1">
      <c r="A30" s="15">
        <f t="shared" si="551"/>
        <v>24</v>
      </c>
      <c r="B30" s="14"/>
      <c r="C30" s="17"/>
      <c r="D30" s="16"/>
      <c r="E30" s="16"/>
      <c r="F30" s="16"/>
      <c r="G30" s="14"/>
      <c r="H30" s="18"/>
      <c r="I30" s="16"/>
      <c r="J30" s="16"/>
      <c r="K30" s="16"/>
      <c r="L30" s="16"/>
      <c r="M30" s="16"/>
      <c r="N30" s="16"/>
      <c r="O30" s="14"/>
      <c r="P30" s="21"/>
      <c r="Q30" s="22"/>
      <c r="R30" s="23"/>
      <c r="S30" s="24"/>
      <c r="T30" s="16"/>
      <c r="U30" s="25"/>
      <c r="V30" s="26"/>
      <c r="W30" s="16"/>
      <c r="X30" s="14"/>
      <c r="Y30" s="24"/>
      <c r="Z30" s="16"/>
      <c r="AA30" s="25"/>
      <c r="AB30" s="26"/>
      <c r="AC30" s="16"/>
      <c r="AD30" s="14"/>
      <c r="AE30" s="27"/>
      <c r="AF30" s="25"/>
      <c r="AG30" s="13"/>
      <c r="AH30" s="14"/>
      <c r="AI30" s="8" t="e">
        <f t="shared" si="552"/>
        <v>#DIV/0!</v>
      </c>
      <c r="AJ30" s="15"/>
      <c r="AK30" s="16"/>
      <c r="AL30" s="16"/>
      <c r="AM30" s="14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</row>
    <row r="31" spans="1:316" ht="18.75" hidden="1" customHeight="1">
      <c r="A31" s="15">
        <f t="shared" si="551"/>
        <v>25</v>
      </c>
      <c r="B31" s="14"/>
      <c r="C31" s="17"/>
      <c r="D31" s="16"/>
      <c r="E31" s="16"/>
      <c r="F31" s="16"/>
      <c r="G31" s="14"/>
      <c r="H31" s="18"/>
      <c r="I31" s="19"/>
      <c r="J31" s="19"/>
      <c r="K31" s="19"/>
      <c r="L31" s="19"/>
      <c r="M31" s="19"/>
      <c r="N31" s="19"/>
      <c r="O31" s="20"/>
      <c r="P31" s="21"/>
      <c r="Q31" s="22"/>
      <c r="R31" s="23"/>
      <c r="S31" s="24"/>
      <c r="T31" s="16"/>
      <c r="U31" s="25"/>
      <c r="V31" s="26"/>
      <c r="W31" s="16"/>
      <c r="X31" s="14"/>
      <c r="Y31" s="24"/>
      <c r="Z31" s="16"/>
      <c r="AA31" s="25"/>
      <c r="AB31" s="26"/>
      <c r="AC31" s="16"/>
      <c r="AD31" s="14"/>
      <c r="AE31" s="27"/>
      <c r="AF31" s="25"/>
      <c r="AG31" s="13"/>
      <c r="AH31" s="14"/>
      <c r="AI31" s="8" t="e">
        <f t="shared" si="552"/>
        <v>#DIV/0!</v>
      </c>
      <c r="AJ31" s="15"/>
      <c r="AK31" s="16"/>
      <c r="AL31" s="16"/>
      <c r="AM31" s="14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</row>
    <row r="32" spans="1:316" ht="18.75" customHeight="1">
      <c r="A32" s="15">
        <f t="shared" si="551"/>
        <v>26</v>
      </c>
      <c r="B32" s="30"/>
      <c r="C32" s="17" t="s">
        <v>56</v>
      </c>
      <c r="D32" s="31"/>
      <c r="E32" s="31"/>
      <c r="F32" s="31"/>
      <c r="G32" s="32"/>
      <c r="H32" s="28" t="s">
        <v>47</v>
      </c>
      <c r="I32" s="40"/>
      <c r="J32" s="40"/>
      <c r="K32" s="40"/>
      <c r="L32" s="40"/>
      <c r="M32" s="40"/>
      <c r="N32" s="40"/>
      <c r="O32" s="41"/>
      <c r="P32" s="21"/>
      <c r="Q32" s="33"/>
      <c r="R32" s="34"/>
      <c r="S32" s="24"/>
      <c r="T32" s="35"/>
      <c r="U32" s="36"/>
      <c r="V32" s="26"/>
      <c r="W32" s="35"/>
      <c r="X32" s="37"/>
      <c r="Y32" s="24"/>
      <c r="Z32" s="35"/>
      <c r="AA32" s="36"/>
      <c r="AB32" s="26"/>
      <c r="AC32" s="35"/>
      <c r="AD32" s="37"/>
      <c r="AE32" s="27"/>
      <c r="AF32" s="38"/>
      <c r="AG32" s="13"/>
      <c r="AH32" s="39"/>
      <c r="AI32" s="8" t="e">
        <f t="shared" ref="AI32:AI33" si="558">AG32/AE32</f>
        <v>#DIV/0!</v>
      </c>
      <c r="AJ32" s="15"/>
      <c r="AK32" s="29"/>
      <c r="AL32" s="29"/>
      <c r="AM32" s="30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</row>
    <row r="33" spans="1:316" ht="18.75" customHeight="1">
      <c r="A33" s="15">
        <f t="shared" si="551"/>
        <v>27</v>
      </c>
      <c r="B33" s="30"/>
      <c r="C33" s="17" t="s">
        <v>56</v>
      </c>
      <c r="D33" s="31"/>
      <c r="E33" s="31"/>
      <c r="F33" s="31"/>
      <c r="G33" s="32"/>
      <c r="H33" s="28" t="s">
        <v>58</v>
      </c>
      <c r="I33" s="40"/>
      <c r="J33" s="40"/>
      <c r="K33" s="40"/>
      <c r="L33" s="40"/>
      <c r="M33" s="40"/>
      <c r="N33" s="40"/>
      <c r="O33" s="41"/>
      <c r="P33" s="21"/>
      <c r="Q33" s="33"/>
      <c r="R33" s="34"/>
      <c r="S33" s="24"/>
      <c r="T33" s="35"/>
      <c r="U33" s="36"/>
      <c r="V33" s="26"/>
      <c r="W33" s="35"/>
      <c r="X33" s="37"/>
      <c r="Y33" s="24"/>
      <c r="Z33" s="35"/>
      <c r="AA33" s="36"/>
      <c r="AB33" s="26"/>
      <c r="AC33" s="35"/>
      <c r="AD33" s="37"/>
      <c r="AE33" s="27"/>
      <c r="AF33" s="38"/>
      <c r="AG33" s="13"/>
      <c r="AH33" s="39"/>
      <c r="AI33" s="8" t="e">
        <f t="shared" si="558"/>
        <v>#DIV/0!</v>
      </c>
      <c r="AJ33" s="15"/>
      <c r="AK33" s="29"/>
      <c r="AL33" s="29"/>
      <c r="AM33" s="30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</row>
    <row r="34" spans="1:316" ht="18.75" customHeight="1">
      <c r="A34" s="15">
        <f t="shared" si="551"/>
        <v>28</v>
      </c>
      <c r="B34" s="30"/>
      <c r="C34" s="17" t="s">
        <v>56</v>
      </c>
      <c r="D34" s="31"/>
      <c r="E34" s="31"/>
      <c r="F34" s="31"/>
      <c r="G34" s="32"/>
      <c r="H34" s="28" t="s">
        <v>57</v>
      </c>
      <c r="I34" s="40"/>
      <c r="J34" s="40"/>
      <c r="K34" s="40"/>
      <c r="L34" s="40"/>
      <c r="M34" s="40"/>
      <c r="N34" s="40"/>
      <c r="O34" s="41"/>
      <c r="P34" s="21"/>
      <c r="Q34" s="33"/>
      <c r="R34" s="34"/>
      <c r="S34" s="24"/>
      <c r="T34" s="35"/>
      <c r="U34" s="36"/>
      <c r="V34" s="26"/>
      <c r="W34" s="35"/>
      <c r="X34" s="37"/>
      <c r="Y34" s="24"/>
      <c r="Z34" s="35"/>
      <c r="AA34" s="36"/>
      <c r="AB34" s="26"/>
      <c r="AC34" s="35"/>
      <c r="AD34" s="37"/>
      <c r="AE34" s="27"/>
      <c r="AF34" s="38"/>
      <c r="AG34" s="13"/>
      <c r="AH34" s="39"/>
      <c r="AI34" s="8" t="e">
        <f t="shared" si="552"/>
        <v>#DIV/0!</v>
      </c>
      <c r="AJ34" s="15"/>
      <c r="AK34" s="29"/>
      <c r="AL34" s="29"/>
      <c r="AM34" s="30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</row>
    <row r="35" spans="1:316" ht="18.75" customHeight="1">
      <c r="A35" s="15">
        <f t="shared" si="551"/>
        <v>29</v>
      </c>
      <c r="B35" s="14"/>
      <c r="C35" s="17" t="s">
        <v>50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/>
      <c r="P35" s="21"/>
      <c r="Q35" s="22"/>
      <c r="R35" s="23"/>
      <c r="S35" s="24">
        <v>45231</v>
      </c>
      <c r="T35" s="16"/>
      <c r="U35" s="25"/>
      <c r="V35" s="26">
        <v>45260</v>
      </c>
      <c r="W35" s="16"/>
      <c r="X35" s="14"/>
      <c r="Y35" s="24"/>
      <c r="Z35" s="16"/>
      <c r="AA35" s="25"/>
      <c r="AB35" s="26"/>
      <c r="AC35" s="16"/>
      <c r="AD35" s="14"/>
      <c r="AE35" s="27"/>
      <c r="AF35" s="25"/>
      <c r="AG35" s="13"/>
      <c r="AH35" s="14"/>
      <c r="AI35" s="8" t="e">
        <f t="shared" si="552"/>
        <v>#DIV/0!</v>
      </c>
      <c r="AJ35" s="15" t="s">
        <v>59</v>
      </c>
      <c r="AK35" s="16"/>
      <c r="AL35" s="16"/>
      <c r="AM35" s="14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</row>
    <row r="36" spans="1:316" ht="18.75" customHeight="1">
      <c r="A36" s="15">
        <f t="shared" si="551"/>
        <v>30</v>
      </c>
      <c r="B36" s="14"/>
      <c r="C36" s="17"/>
      <c r="D36" s="16"/>
      <c r="E36" s="16"/>
      <c r="F36" s="16"/>
      <c r="G36" s="14"/>
      <c r="H36" s="28" t="s">
        <v>51</v>
      </c>
      <c r="I36" s="16"/>
      <c r="J36" s="16"/>
      <c r="K36" s="16"/>
      <c r="L36" s="16"/>
      <c r="M36" s="16"/>
      <c r="N36" s="16"/>
      <c r="O36" s="14"/>
      <c r="P36" s="21"/>
      <c r="Q36" s="22"/>
      <c r="R36" s="23"/>
      <c r="S36" s="24"/>
      <c r="T36" s="16"/>
      <c r="U36" s="25"/>
      <c r="V36" s="26"/>
      <c r="W36" s="16"/>
      <c r="X36" s="14"/>
      <c r="Y36" s="24"/>
      <c r="Z36" s="16"/>
      <c r="AA36" s="25"/>
      <c r="AB36" s="26"/>
      <c r="AC36" s="16"/>
      <c r="AD36" s="14"/>
      <c r="AE36" s="27"/>
      <c r="AF36" s="25"/>
      <c r="AG36" s="13"/>
      <c r="AH36" s="14"/>
      <c r="AI36" s="8" t="e">
        <f t="shared" si="552"/>
        <v>#DIV/0!</v>
      </c>
      <c r="AJ36" s="15"/>
      <c r="AK36" s="16"/>
      <c r="AL36" s="16"/>
      <c r="AM36" s="14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</row>
    <row r="37" spans="1:316" ht="18.75" customHeight="1">
      <c r="A37" s="15">
        <f t="shared" si="551"/>
        <v>31</v>
      </c>
      <c r="B37" s="14"/>
      <c r="C37" s="17"/>
      <c r="D37" s="16"/>
      <c r="E37" s="16"/>
      <c r="F37" s="16"/>
      <c r="G37" s="14"/>
      <c r="H37" s="28" t="s">
        <v>52</v>
      </c>
      <c r="I37" s="16"/>
      <c r="J37" s="16"/>
      <c r="K37" s="16"/>
      <c r="L37" s="16"/>
      <c r="M37" s="16"/>
      <c r="N37" s="16"/>
      <c r="O37" s="14"/>
      <c r="P37" s="21"/>
      <c r="Q37" s="22"/>
      <c r="R37" s="23"/>
      <c r="S37" s="24"/>
      <c r="T37" s="16"/>
      <c r="U37" s="25"/>
      <c r="V37" s="26"/>
      <c r="W37" s="16"/>
      <c r="X37" s="14"/>
      <c r="Y37" s="24"/>
      <c r="Z37" s="16"/>
      <c r="AA37" s="25"/>
      <c r="AB37" s="26"/>
      <c r="AC37" s="16"/>
      <c r="AD37" s="14"/>
      <c r="AE37" s="27"/>
      <c r="AF37" s="25"/>
      <c r="AG37" s="13"/>
      <c r="AH37" s="14"/>
      <c r="AI37" s="8" t="e">
        <f t="shared" si="552"/>
        <v>#DIV/0!</v>
      </c>
      <c r="AJ37" s="15"/>
      <c r="AK37" s="16"/>
      <c r="AL37" s="16"/>
      <c r="AM37" s="14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</row>
    <row r="38" spans="1:316" ht="18.75" customHeight="1">
      <c r="A38" s="15">
        <f t="shared" si="551"/>
        <v>32</v>
      </c>
      <c r="B38" s="14"/>
      <c r="C38" s="17"/>
      <c r="D38" s="16"/>
      <c r="E38" s="16"/>
      <c r="F38" s="16"/>
      <c r="G38" s="14"/>
      <c r="H38" s="28" t="s">
        <v>53</v>
      </c>
      <c r="I38" s="16"/>
      <c r="J38" s="16"/>
      <c r="K38" s="16"/>
      <c r="L38" s="16"/>
      <c r="M38" s="16"/>
      <c r="N38" s="16"/>
      <c r="O38" s="14"/>
      <c r="P38" s="21"/>
      <c r="Q38" s="22"/>
      <c r="R38" s="23"/>
      <c r="S38" s="24"/>
      <c r="T38" s="16"/>
      <c r="U38" s="25"/>
      <c r="V38" s="26"/>
      <c r="W38" s="16"/>
      <c r="X38" s="14"/>
      <c r="Y38" s="24"/>
      <c r="Z38" s="16"/>
      <c r="AA38" s="25"/>
      <c r="AB38" s="26"/>
      <c r="AC38" s="16"/>
      <c r="AD38" s="14"/>
      <c r="AE38" s="27"/>
      <c r="AF38" s="25"/>
      <c r="AG38" s="13"/>
      <c r="AH38" s="14"/>
      <c r="AI38" s="8" t="e">
        <f t="shared" si="552"/>
        <v>#DIV/0!</v>
      </c>
      <c r="AJ38" s="15"/>
      <c r="AK38" s="16"/>
      <c r="AL38" s="16"/>
      <c r="AM38" s="14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</row>
    <row r="39" spans="1:316" ht="18.75" customHeight="1">
      <c r="A39" s="15">
        <f t="shared" si="551"/>
        <v>33</v>
      </c>
      <c r="B39" s="14"/>
      <c r="C39" s="17"/>
      <c r="D39" s="16"/>
      <c r="E39" s="16"/>
      <c r="F39" s="16"/>
      <c r="G39" s="14"/>
      <c r="H39" s="28" t="s">
        <v>54</v>
      </c>
      <c r="I39" s="16"/>
      <c r="J39" s="16"/>
      <c r="K39" s="16"/>
      <c r="L39" s="16"/>
      <c r="M39" s="16"/>
      <c r="N39" s="16"/>
      <c r="O39" s="14"/>
      <c r="P39" s="21"/>
      <c r="Q39" s="22"/>
      <c r="R39" s="23"/>
      <c r="S39" s="24"/>
      <c r="T39" s="16"/>
      <c r="U39" s="25"/>
      <c r="V39" s="26"/>
      <c r="W39" s="16"/>
      <c r="X39" s="14"/>
      <c r="Y39" s="24"/>
      <c r="Z39" s="16"/>
      <c r="AA39" s="25"/>
      <c r="AB39" s="26"/>
      <c r="AC39" s="16"/>
      <c r="AD39" s="14"/>
      <c r="AE39" s="27"/>
      <c r="AF39" s="25"/>
      <c r="AG39" s="13"/>
      <c r="AH39" s="14"/>
      <c r="AI39" s="8" t="e">
        <f t="shared" si="552"/>
        <v>#DIV/0!</v>
      </c>
      <c r="AJ39" s="15"/>
      <c r="AK39" s="16"/>
      <c r="AL39" s="16"/>
      <c r="AM39" s="14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</row>
    <row r="40" spans="1:316" ht="18.75" customHeight="1">
      <c r="A40" s="15">
        <f t="shared" si="551"/>
        <v>34</v>
      </c>
      <c r="B40" s="14"/>
      <c r="C40" s="17"/>
      <c r="D40" s="16"/>
      <c r="E40" s="16"/>
      <c r="F40" s="16"/>
      <c r="G40" s="14"/>
      <c r="H40" s="28" t="s">
        <v>49</v>
      </c>
      <c r="I40" s="16"/>
      <c r="J40" s="16"/>
      <c r="K40" s="16"/>
      <c r="L40" s="16"/>
      <c r="M40" s="16"/>
      <c r="N40" s="16"/>
      <c r="O40" s="14"/>
      <c r="P40" s="21"/>
      <c r="Q40" s="22"/>
      <c r="R40" s="23"/>
      <c r="S40" s="24"/>
      <c r="T40" s="16"/>
      <c r="U40" s="25"/>
      <c r="V40" s="26"/>
      <c r="W40" s="16"/>
      <c r="X40" s="14"/>
      <c r="Y40" s="24"/>
      <c r="Z40" s="16"/>
      <c r="AA40" s="25"/>
      <c r="AB40" s="26"/>
      <c r="AC40" s="16"/>
      <c r="AD40" s="14"/>
      <c r="AE40" s="27"/>
      <c r="AF40" s="25"/>
      <c r="AG40" s="13"/>
      <c r="AH40" s="14"/>
      <c r="AI40" s="8" t="e">
        <f t="shared" si="552"/>
        <v>#DIV/0!</v>
      </c>
      <c r="AJ40" s="15"/>
      <c r="AK40" s="16"/>
      <c r="AL40" s="16"/>
      <c r="AM40" s="14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</row>
    <row r="41" spans="1:316" ht="18.75" customHeight="1">
      <c r="A41" s="15">
        <f t="shared" si="551"/>
        <v>35</v>
      </c>
      <c r="B41" s="14"/>
      <c r="C41" s="17"/>
      <c r="D41" s="16"/>
      <c r="E41" s="16"/>
      <c r="F41" s="16"/>
      <c r="G41" s="14"/>
      <c r="H41" s="28" t="s">
        <v>63</v>
      </c>
      <c r="I41" s="40"/>
      <c r="J41" s="40"/>
      <c r="K41" s="40"/>
      <c r="L41" s="40"/>
      <c r="M41" s="40"/>
      <c r="N41" s="40"/>
      <c r="O41" s="41"/>
      <c r="P41" s="21"/>
      <c r="Q41" s="22"/>
      <c r="R41" s="23"/>
      <c r="S41" s="24"/>
      <c r="T41" s="16"/>
      <c r="U41" s="25"/>
      <c r="V41" s="26"/>
      <c r="W41" s="16"/>
      <c r="X41" s="14"/>
      <c r="Y41" s="24"/>
      <c r="Z41" s="16"/>
      <c r="AA41" s="25"/>
      <c r="AB41" s="26"/>
      <c r="AC41" s="16"/>
      <c r="AD41" s="14"/>
      <c r="AE41" s="27"/>
      <c r="AF41" s="25"/>
      <c r="AG41" s="13"/>
      <c r="AH41" s="14"/>
      <c r="AI41" s="8" t="e">
        <f t="shared" si="552"/>
        <v>#DIV/0!</v>
      </c>
      <c r="AJ41" s="15"/>
      <c r="AK41" s="16"/>
      <c r="AL41" s="16"/>
      <c r="AM41" s="14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</row>
    <row r="42" spans="1:316" ht="18.75" customHeight="1">
      <c r="A42" s="15">
        <f t="shared" si="551"/>
        <v>36</v>
      </c>
      <c r="B42" s="30"/>
      <c r="C42" s="17" t="s">
        <v>48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21"/>
      <c r="Q42" s="33"/>
      <c r="R42" s="34"/>
      <c r="S42" s="24">
        <v>45231</v>
      </c>
      <c r="T42" s="16"/>
      <c r="U42" s="25"/>
      <c r="V42" s="26">
        <v>45261</v>
      </c>
      <c r="W42" s="16"/>
      <c r="X42" s="14"/>
      <c r="Y42" s="24"/>
      <c r="Z42" s="35"/>
      <c r="AA42" s="36"/>
      <c r="AB42" s="26"/>
      <c r="AC42" s="35"/>
      <c r="AD42" s="37"/>
      <c r="AE42" s="27"/>
      <c r="AF42" s="38"/>
      <c r="AG42" s="13"/>
      <c r="AH42" s="39"/>
      <c r="AI42" s="8" t="e">
        <f t="shared" ref="AI42:AI48" si="559">AG42/AE42</f>
        <v>#DIV/0!</v>
      </c>
      <c r="AJ42" s="15" t="s">
        <v>59</v>
      </c>
      <c r="AK42" s="29"/>
      <c r="AL42" s="29"/>
      <c r="AM42" s="30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</row>
    <row r="43" spans="1:316" ht="18.75" hidden="1" customHeight="1">
      <c r="A43" s="15">
        <f t="shared" si="551"/>
        <v>37</v>
      </c>
      <c r="B43" s="14"/>
      <c r="C43" s="17"/>
      <c r="D43" s="16"/>
      <c r="E43" s="16"/>
      <c r="F43" s="16"/>
      <c r="G43" s="14"/>
      <c r="H43" s="18"/>
      <c r="I43" s="16"/>
      <c r="J43" s="16"/>
      <c r="K43" s="16"/>
      <c r="L43" s="16"/>
      <c r="M43" s="16"/>
      <c r="N43" s="16"/>
      <c r="O43" s="14"/>
      <c r="P43" s="21"/>
      <c r="Q43" s="22"/>
      <c r="R43" s="23"/>
      <c r="S43" s="24"/>
      <c r="T43" s="16"/>
      <c r="U43" s="25"/>
      <c r="V43" s="26"/>
      <c r="W43" s="16"/>
      <c r="X43" s="14"/>
      <c r="Y43" s="24"/>
      <c r="Z43" s="16"/>
      <c r="AA43" s="25"/>
      <c r="AB43" s="26"/>
      <c r="AC43" s="16"/>
      <c r="AD43" s="14"/>
      <c r="AE43" s="27"/>
      <c r="AF43" s="25"/>
      <c r="AG43" s="13"/>
      <c r="AH43" s="14"/>
      <c r="AI43" s="8" t="e">
        <f t="shared" si="559"/>
        <v>#DIV/0!</v>
      </c>
      <c r="AJ43" s="15"/>
      <c r="AK43" s="16"/>
      <c r="AL43" s="16"/>
      <c r="AM43" s="14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</row>
    <row r="44" spans="1:316" ht="16.5">
      <c r="A44" s="15">
        <f t="shared" si="551"/>
        <v>38</v>
      </c>
      <c r="B44" s="14"/>
      <c r="C44" s="17"/>
      <c r="D44" s="16"/>
      <c r="E44" s="16"/>
      <c r="F44" s="16"/>
      <c r="G44" s="14"/>
      <c r="H44" s="28" t="s">
        <v>61</v>
      </c>
      <c r="I44" s="16"/>
      <c r="J44" s="16"/>
      <c r="K44" s="16"/>
      <c r="L44" s="16"/>
      <c r="M44" s="16"/>
      <c r="N44" s="16"/>
      <c r="O44" s="14"/>
      <c r="P44" s="21"/>
      <c r="Q44" s="22"/>
      <c r="R44" s="23"/>
      <c r="S44" s="24">
        <v>45231</v>
      </c>
      <c r="T44" s="16"/>
      <c r="U44" s="25"/>
      <c r="V44" s="26">
        <v>45261</v>
      </c>
      <c r="W44" s="16"/>
      <c r="X44" s="14"/>
      <c r="Y44" s="24"/>
      <c r="Z44" s="16"/>
      <c r="AA44" s="25"/>
      <c r="AB44" s="26"/>
      <c r="AC44" s="16"/>
      <c r="AD44" s="14"/>
      <c r="AE44" s="27"/>
      <c r="AF44" s="25"/>
      <c r="AG44" s="13"/>
      <c r="AH44" s="14"/>
      <c r="AI44" s="8" t="e">
        <f t="shared" si="559"/>
        <v>#DIV/0!</v>
      </c>
      <c r="AJ44" s="15"/>
      <c r="AK44" s="16"/>
      <c r="AL44" s="16"/>
      <c r="AM44" s="14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</row>
    <row r="45" spans="1:316" ht="18.75" hidden="1" customHeight="1">
      <c r="A45" s="15">
        <f t="shared" si="551"/>
        <v>39</v>
      </c>
      <c r="B45" s="14"/>
      <c r="C45" s="17"/>
      <c r="D45" s="16"/>
      <c r="E45" s="16"/>
      <c r="F45" s="16"/>
      <c r="G45" s="14"/>
      <c r="H45" s="18"/>
      <c r="I45" s="19"/>
      <c r="J45" s="19"/>
      <c r="K45" s="19"/>
      <c r="L45" s="19"/>
      <c r="M45" s="19"/>
      <c r="N45" s="19"/>
      <c r="O45" s="20"/>
      <c r="P45" s="21"/>
      <c r="Q45" s="22"/>
      <c r="R45" s="23"/>
      <c r="S45" s="24"/>
      <c r="T45" s="16"/>
      <c r="U45" s="25"/>
      <c r="V45" s="26"/>
      <c r="W45" s="16"/>
      <c r="X45" s="14"/>
      <c r="Y45" s="24"/>
      <c r="Z45" s="16"/>
      <c r="AA45" s="25"/>
      <c r="AB45" s="26"/>
      <c r="AC45" s="16"/>
      <c r="AD45" s="14"/>
      <c r="AE45" s="27"/>
      <c r="AF45" s="25"/>
      <c r="AG45" s="13"/>
      <c r="AH45" s="14"/>
      <c r="AI45" s="8" t="e">
        <f t="shared" si="559"/>
        <v>#DIV/0!</v>
      </c>
      <c r="AJ45" s="15"/>
      <c r="AK45" s="16"/>
      <c r="AL45" s="16"/>
      <c r="AM45" s="14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</row>
    <row r="46" spans="1:316" ht="18.75" hidden="1" customHeight="1">
      <c r="A46" s="15">
        <f t="shared" si="551"/>
        <v>40</v>
      </c>
      <c r="B46" s="14"/>
      <c r="C46" s="17"/>
      <c r="D46" s="16"/>
      <c r="E46" s="16"/>
      <c r="F46" s="16"/>
      <c r="G46" s="14"/>
      <c r="H46" s="18"/>
      <c r="I46" s="19"/>
      <c r="J46" s="19"/>
      <c r="K46" s="19"/>
      <c r="L46" s="19"/>
      <c r="M46" s="19"/>
      <c r="N46" s="19"/>
      <c r="O46" s="20"/>
      <c r="P46" s="21"/>
      <c r="Q46" s="22"/>
      <c r="R46" s="23"/>
      <c r="S46" s="24"/>
      <c r="T46" s="16"/>
      <c r="U46" s="25"/>
      <c r="V46" s="26"/>
      <c r="W46" s="16"/>
      <c r="X46" s="14"/>
      <c r="Y46" s="24"/>
      <c r="Z46" s="16"/>
      <c r="AA46" s="25"/>
      <c r="AB46" s="26"/>
      <c r="AC46" s="16"/>
      <c r="AD46" s="14"/>
      <c r="AE46" s="27"/>
      <c r="AF46" s="25"/>
      <c r="AG46" s="13"/>
      <c r="AH46" s="14"/>
      <c r="AI46" s="8" t="e">
        <f t="shared" si="559"/>
        <v>#DIV/0!</v>
      </c>
      <c r="AJ46" s="15"/>
      <c r="AK46" s="16"/>
      <c r="AL46" s="16"/>
      <c r="AM46" s="14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</row>
    <row r="47" spans="1:316" ht="18.75" hidden="1" customHeight="1">
      <c r="A47" s="15">
        <f t="shared" si="551"/>
        <v>41</v>
      </c>
      <c r="B47" s="14"/>
      <c r="C47" s="17"/>
      <c r="D47" s="16"/>
      <c r="E47" s="16"/>
      <c r="F47" s="16"/>
      <c r="G47" s="14"/>
      <c r="H47" s="18"/>
      <c r="I47" s="16"/>
      <c r="J47" s="16"/>
      <c r="K47" s="16"/>
      <c r="L47" s="16"/>
      <c r="M47" s="16"/>
      <c r="N47" s="16"/>
      <c r="O47" s="14"/>
      <c r="P47" s="21"/>
      <c r="Q47" s="22"/>
      <c r="R47" s="23"/>
      <c r="S47" s="24"/>
      <c r="T47" s="16"/>
      <c r="U47" s="25"/>
      <c r="V47" s="26"/>
      <c r="W47" s="16"/>
      <c r="X47" s="14"/>
      <c r="Y47" s="24"/>
      <c r="Z47" s="16"/>
      <c r="AA47" s="25"/>
      <c r="AB47" s="26"/>
      <c r="AC47" s="16"/>
      <c r="AD47" s="14"/>
      <c r="AE47" s="27"/>
      <c r="AF47" s="25"/>
      <c r="AG47" s="13"/>
      <c r="AH47" s="14"/>
      <c r="AI47" s="8" t="e">
        <f t="shared" si="559"/>
        <v>#DIV/0!</v>
      </c>
      <c r="AJ47" s="15"/>
      <c r="AK47" s="16"/>
      <c r="AL47" s="16"/>
      <c r="AM47" s="14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</row>
    <row r="48" spans="1:316" ht="16.5">
      <c r="A48" s="15">
        <f t="shared" si="551"/>
        <v>42</v>
      </c>
      <c r="B48" s="14"/>
      <c r="C48" s="17"/>
      <c r="D48" s="16"/>
      <c r="E48" s="16"/>
      <c r="F48" s="16"/>
      <c r="G48" s="14"/>
      <c r="H48" s="28" t="s">
        <v>60</v>
      </c>
      <c r="I48" s="16"/>
      <c r="J48" s="16"/>
      <c r="K48" s="16"/>
      <c r="L48" s="16"/>
      <c r="M48" s="16"/>
      <c r="N48" s="16"/>
      <c r="O48" s="14"/>
      <c r="P48" s="21"/>
      <c r="Q48" s="22"/>
      <c r="R48" s="23"/>
      <c r="S48" s="24"/>
      <c r="T48" s="16"/>
      <c r="U48" s="25"/>
      <c r="V48" s="26">
        <v>45017</v>
      </c>
      <c r="W48" s="16"/>
      <c r="X48" s="14"/>
      <c r="Y48" s="24"/>
      <c r="Z48" s="16"/>
      <c r="AA48" s="25"/>
      <c r="AB48" s="26"/>
      <c r="AC48" s="16"/>
      <c r="AD48" s="14"/>
      <c r="AE48" s="27"/>
      <c r="AF48" s="25"/>
      <c r="AG48" s="13"/>
      <c r="AH48" s="14"/>
      <c r="AI48" s="8" t="e">
        <f t="shared" si="559"/>
        <v>#DIV/0!</v>
      </c>
      <c r="AJ48" s="15"/>
      <c r="AK48" s="16"/>
      <c r="AL48" s="16"/>
      <c r="AM48" s="14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</row>
    <row r="49" spans="1:316" ht="18.75" customHeight="1">
      <c r="A49" s="15">
        <f t="shared" si="551"/>
        <v>43</v>
      </c>
      <c r="B49" s="30"/>
      <c r="C49" s="17" t="s">
        <v>68</v>
      </c>
      <c r="D49" s="31"/>
      <c r="E49" s="31"/>
      <c r="F49" s="31"/>
      <c r="G49" s="32"/>
      <c r="H49" s="28"/>
      <c r="I49" s="40"/>
      <c r="J49" s="40"/>
      <c r="K49" s="40"/>
      <c r="L49" s="40"/>
      <c r="M49" s="40"/>
      <c r="N49" s="40"/>
      <c r="O49" s="41"/>
      <c r="P49" s="21"/>
      <c r="Q49" s="33"/>
      <c r="R49" s="34"/>
      <c r="S49" s="24"/>
      <c r="T49" s="35"/>
      <c r="U49" s="36"/>
      <c r="V49" s="26"/>
      <c r="W49" s="35"/>
      <c r="X49" s="37"/>
      <c r="Y49" s="24"/>
      <c r="Z49" s="35"/>
      <c r="AA49" s="36"/>
      <c r="AB49" s="26"/>
      <c r="AC49" s="35"/>
      <c r="AD49" s="37"/>
      <c r="AE49" s="27"/>
      <c r="AF49" s="38"/>
      <c r="AG49" s="13"/>
      <c r="AH49" s="39"/>
      <c r="AI49" s="8" t="e">
        <f t="shared" si="552"/>
        <v>#DIV/0!</v>
      </c>
      <c r="AJ49" s="15"/>
      <c r="AK49" s="29"/>
      <c r="AL49" s="29"/>
      <c r="AM49" s="30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</row>
    <row r="50" spans="1:316" ht="18.75" customHeight="1">
      <c r="A50" s="15">
        <f t="shared" si="551"/>
        <v>44</v>
      </c>
      <c r="B50" s="30"/>
      <c r="C50" s="17"/>
      <c r="D50" s="31"/>
      <c r="E50" s="31"/>
      <c r="F50" s="31"/>
      <c r="G50" s="32"/>
      <c r="H50" s="28" t="s">
        <v>69</v>
      </c>
      <c r="I50" s="40"/>
      <c r="J50" s="40"/>
      <c r="K50" s="40"/>
      <c r="L50" s="40"/>
      <c r="M50" s="40"/>
      <c r="N50" s="40"/>
      <c r="O50" s="41"/>
      <c r="P50" s="21"/>
      <c r="Q50" s="33"/>
      <c r="R50" s="34"/>
      <c r="S50" s="24"/>
      <c r="T50" s="35"/>
      <c r="U50" s="36"/>
      <c r="V50" s="26"/>
      <c r="W50" s="35"/>
      <c r="X50" s="37"/>
      <c r="Y50" s="24"/>
      <c r="Z50" s="35"/>
      <c r="AA50" s="36"/>
      <c r="AB50" s="26"/>
      <c r="AC50" s="35"/>
      <c r="AD50" s="37"/>
      <c r="AE50" s="27"/>
      <c r="AF50" s="38"/>
      <c r="AG50" s="13">
        <v>0.5</v>
      </c>
      <c r="AH50" s="39"/>
      <c r="AI50" s="8" t="e">
        <f t="shared" si="552"/>
        <v>#DIV/0!</v>
      </c>
      <c r="AJ50" s="15"/>
      <c r="AK50" s="29"/>
      <c r="AL50" s="29"/>
      <c r="AM50" s="30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</row>
    <row r="51" spans="1:316" ht="18.75" customHeight="1">
      <c r="A51" s="15">
        <f t="shared" si="551"/>
        <v>45</v>
      </c>
      <c r="B51" s="30"/>
      <c r="C51" s="17"/>
      <c r="D51" s="31"/>
      <c r="E51" s="31"/>
      <c r="F51" s="31"/>
      <c r="G51" s="32"/>
      <c r="H51" s="28"/>
      <c r="I51" s="40"/>
      <c r="J51" s="40"/>
      <c r="K51" s="40"/>
      <c r="L51" s="40"/>
      <c r="M51" s="40"/>
      <c r="N51" s="40"/>
      <c r="O51" s="41"/>
      <c r="P51" s="21"/>
      <c r="Q51" s="33"/>
      <c r="R51" s="34"/>
      <c r="S51" s="24"/>
      <c r="T51" s="35"/>
      <c r="U51" s="36"/>
      <c r="V51" s="26"/>
      <c r="W51" s="35"/>
      <c r="X51" s="37"/>
      <c r="Y51" s="24"/>
      <c r="Z51" s="35"/>
      <c r="AA51" s="36"/>
      <c r="AB51" s="26"/>
      <c r="AC51" s="35"/>
      <c r="AD51" s="37"/>
      <c r="AE51" s="27"/>
      <c r="AF51" s="38"/>
      <c r="AG51" s="13"/>
      <c r="AH51" s="39"/>
      <c r="AI51" s="8" t="e">
        <f t="shared" si="552"/>
        <v>#DIV/0!</v>
      </c>
      <c r="AJ51" s="15"/>
      <c r="AK51" s="29"/>
      <c r="AL51" s="29"/>
      <c r="AM51" s="30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</row>
    <row r="52" spans="1:316" ht="18.75" customHeight="1">
      <c r="A52" s="15">
        <f t="shared" si="551"/>
        <v>46</v>
      </c>
      <c r="B52" s="30"/>
      <c r="C52" s="17"/>
      <c r="D52" s="31"/>
      <c r="E52" s="31"/>
      <c r="F52" s="31"/>
      <c r="G52" s="32"/>
      <c r="H52" s="68"/>
      <c r="I52" s="69"/>
      <c r="J52" s="69"/>
      <c r="K52" s="69"/>
      <c r="L52" s="69"/>
      <c r="M52" s="69"/>
      <c r="N52" s="69"/>
      <c r="O52" s="70"/>
      <c r="P52" s="21"/>
      <c r="Q52" s="33"/>
      <c r="R52" s="34"/>
      <c r="S52" s="24"/>
      <c r="T52" s="35"/>
      <c r="U52" s="36"/>
      <c r="V52" s="26"/>
      <c r="W52" s="35"/>
      <c r="X52" s="37"/>
      <c r="Y52" s="24"/>
      <c r="Z52" s="35"/>
      <c r="AA52" s="36"/>
      <c r="AB52" s="26"/>
      <c r="AC52" s="35"/>
      <c r="AD52" s="37"/>
      <c r="AE52" s="27"/>
      <c r="AF52" s="38"/>
      <c r="AG52" s="13"/>
      <c r="AH52" s="39"/>
      <c r="AI52" s="8" t="e">
        <f t="shared" si="552"/>
        <v>#DIV/0!</v>
      </c>
      <c r="AJ52" s="15"/>
      <c r="AK52" s="29"/>
      <c r="AL52" s="29"/>
      <c r="AM52" s="30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</row>
    <row r="53" spans="1:316" ht="18.75" customHeight="1">
      <c r="A53" s="15"/>
      <c r="B53" s="30"/>
      <c r="C53" s="17"/>
      <c r="D53" s="31"/>
      <c r="E53" s="31"/>
      <c r="F53" s="31"/>
      <c r="G53" s="32"/>
      <c r="H53" s="28" t="s">
        <v>67</v>
      </c>
      <c r="I53" s="40"/>
      <c r="J53" s="40"/>
      <c r="K53" s="40"/>
      <c r="L53" s="40"/>
      <c r="M53" s="40"/>
      <c r="N53" s="40"/>
      <c r="O53" s="41"/>
      <c r="P53" s="21"/>
      <c r="Q53" s="33"/>
      <c r="R53" s="34"/>
      <c r="S53" s="24"/>
      <c r="T53" s="35"/>
      <c r="U53" s="36"/>
      <c r="V53" s="26"/>
      <c r="W53" s="35"/>
      <c r="X53" s="37"/>
      <c r="Y53" s="24"/>
      <c r="Z53" s="35"/>
      <c r="AA53" s="36"/>
      <c r="AB53" s="26"/>
      <c r="AC53" s="35"/>
      <c r="AD53" s="37"/>
      <c r="AE53" s="13">
        <f>SUM(AE7:AF52)</f>
        <v>0</v>
      </c>
      <c r="AF53" s="39"/>
      <c r="AG53" s="13">
        <f>SUM(AG7:AH52)</f>
        <v>7.8</v>
      </c>
      <c r="AH53" s="39"/>
      <c r="AI53" s="8" t="e">
        <f t="shared" si="552"/>
        <v>#DIV/0!</v>
      </c>
      <c r="AJ53" s="15"/>
      <c r="AK53" s="29"/>
      <c r="AL53" s="29"/>
      <c r="AM53" s="30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</row>
    <row r="54" spans="1:31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31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31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31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31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31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31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31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31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31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31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1:9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1:9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1:9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1:9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1:9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1:9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1:9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1:9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1:9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1:9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1:9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1:9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1:9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1:9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  <row r="194" spans="1:9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</row>
    <row r="195" spans="1:9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</row>
    <row r="196" spans="1:9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</row>
    <row r="197" spans="1:9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</row>
    <row r="198" spans="1: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</row>
    <row r="199" spans="1:9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1:9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</row>
    <row r="201" spans="1:9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</row>
    <row r="202" spans="1:9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</row>
    <row r="203" spans="1:9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</row>
    <row r="204" spans="1:9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</row>
    <row r="205" spans="1:9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</row>
    <row r="206" spans="1:9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</row>
    <row r="207" spans="1:9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</row>
    <row r="208" spans="1:9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</row>
    <row r="209" spans="1:9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</row>
    <row r="210" spans="1:9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</row>
    <row r="211" spans="1:9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</row>
    <row r="212" spans="1:9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</row>
    <row r="213" spans="1:9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</row>
    <row r="214" spans="1:9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</row>
    <row r="215" spans="1:9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</row>
    <row r="216" spans="1:9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</row>
    <row r="217" spans="1:9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</row>
    <row r="218" spans="1:9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</row>
    <row r="219" spans="1:9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</row>
    <row r="220" spans="1:9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</row>
    <row r="221" spans="1:9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</row>
    <row r="222" spans="1:9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</row>
    <row r="223" spans="1:9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</row>
    <row r="224" spans="1:9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</row>
    <row r="225" spans="1:9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</row>
    <row r="226" spans="1:9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</row>
    <row r="227" spans="1:9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</row>
    <row r="228" spans="1:9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</row>
    <row r="229" spans="1:9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</row>
    <row r="230" spans="1:9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</row>
    <row r="231" spans="1:9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</row>
    <row r="232" spans="1:9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</row>
    <row r="233" spans="1:9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</row>
    <row r="234" spans="1:9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</row>
    <row r="235" spans="1:9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</row>
    <row r="236" spans="1:9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</row>
    <row r="237" spans="1:9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</row>
    <row r="238" spans="1:9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</row>
    <row r="239" spans="1:9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</row>
    <row r="240" spans="1:9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</row>
    <row r="241" spans="1:9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</row>
    <row r="242" spans="1:9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</row>
    <row r="243" spans="1:9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</row>
    <row r="244" spans="1:9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</row>
    <row r="245" spans="1:9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</row>
    <row r="246" spans="1:9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</row>
    <row r="247" spans="1:9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</row>
    <row r="248" spans="1:9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</row>
    <row r="249" spans="1:9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</row>
    <row r="250" spans="1:9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</row>
    <row r="251" spans="1:9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</row>
    <row r="252" spans="1:9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</row>
    <row r="253" spans="1:9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</row>
    <row r="254" spans="1:9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</row>
    <row r="255" spans="1:9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</row>
    <row r="256" spans="1:9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</row>
    <row r="257" spans="1:9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</row>
    <row r="258" spans="1:9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</row>
    <row r="259" spans="1:9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</row>
    <row r="260" spans="1:9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</row>
    <row r="261" spans="1:9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</row>
    <row r="262" spans="1:9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</row>
    <row r="263" spans="1:9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</row>
    <row r="264" spans="1:9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</row>
    <row r="265" spans="1:9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</row>
    <row r="266" spans="1:9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</row>
    <row r="267" spans="1:9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</row>
    <row r="268" spans="1:9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</row>
    <row r="269" spans="1:9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</row>
    <row r="270" spans="1:9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</row>
    <row r="271" spans="1:9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</row>
    <row r="272" spans="1:9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</row>
    <row r="273" spans="1:9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</row>
    <row r="274" spans="1:9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</row>
    <row r="275" spans="1:9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</row>
    <row r="276" spans="1:9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</row>
    <row r="277" spans="1:9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</row>
    <row r="278" spans="1:9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</row>
    <row r="279" spans="1:9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</row>
    <row r="280" spans="1:9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</row>
    <row r="281" spans="1:9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</row>
    <row r="282" spans="1:9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</row>
    <row r="283" spans="1:9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</row>
    <row r="284" spans="1:9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</row>
    <row r="285" spans="1:9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</row>
    <row r="286" spans="1:9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</row>
    <row r="287" spans="1:9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</row>
    <row r="288" spans="1:9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</row>
    <row r="289" spans="1:9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</row>
    <row r="290" spans="1:9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</row>
    <row r="291" spans="1:9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</row>
    <row r="292" spans="1:9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</row>
    <row r="293" spans="1:9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</row>
    <row r="294" spans="1:9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</row>
    <row r="295" spans="1:9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</row>
    <row r="296" spans="1:9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</row>
    <row r="297" spans="1:9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</row>
    <row r="298" spans="1: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</row>
    <row r="299" spans="1:9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</row>
    <row r="300" spans="1:9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</row>
    <row r="301" spans="1:9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</row>
    <row r="302" spans="1:9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</row>
    <row r="303" spans="1:9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</row>
    <row r="304" spans="1:9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</row>
    <row r="305" spans="1:9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</row>
    <row r="306" spans="1:9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</row>
    <row r="307" spans="1:9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</row>
    <row r="308" spans="1:9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</row>
    <row r="309" spans="1:9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</row>
    <row r="310" spans="1:9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</row>
    <row r="311" spans="1:9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</row>
    <row r="312" spans="1:9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</row>
    <row r="313" spans="1:9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</row>
    <row r="314" spans="1:9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</row>
    <row r="315" spans="1:9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</row>
    <row r="316" spans="1:9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</row>
    <row r="317" spans="1:9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</row>
    <row r="318" spans="1:9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</row>
    <row r="319" spans="1:9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</row>
    <row r="320" spans="1:9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</row>
    <row r="321" spans="1:9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</row>
    <row r="322" spans="1:9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</row>
    <row r="323" spans="1:9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</row>
    <row r="324" spans="1:9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</row>
    <row r="325" spans="1:9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</row>
    <row r="326" spans="1:9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</row>
    <row r="327" spans="1:9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</row>
    <row r="328" spans="1:9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</row>
    <row r="329" spans="1:9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</row>
    <row r="330" spans="1:9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</row>
    <row r="331" spans="1:9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</row>
    <row r="332" spans="1:9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</row>
    <row r="333" spans="1:9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</row>
    <row r="334" spans="1:9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</row>
    <row r="335" spans="1:9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</row>
    <row r="336" spans="1:9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</row>
    <row r="337" spans="1:9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</row>
    <row r="338" spans="1:9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</row>
    <row r="339" spans="1:9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</row>
    <row r="340" spans="1:9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</row>
    <row r="341" spans="1:9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</row>
    <row r="342" spans="1:9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</row>
    <row r="343" spans="1:9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</row>
    <row r="344" spans="1:9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</row>
    <row r="345" spans="1:9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</row>
    <row r="346" spans="1:9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</row>
    <row r="347" spans="1:9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</row>
    <row r="348" spans="1:9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</row>
    <row r="349" spans="1:9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</row>
    <row r="350" spans="1:9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</row>
    <row r="351" spans="1:9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</row>
    <row r="352" spans="1:9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</row>
    <row r="353" spans="1:9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</row>
    <row r="354" spans="1:9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</row>
    <row r="355" spans="1:9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</row>
    <row r="356" spans="1:9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</row>
    <row r="357" spans="1:9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</row>
    <row r="358" spans="1:9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</row>
    <row r="359" spans="1:9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</row>
    <row r="360" spans="1:9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</row>
    <row r="361" spans="1:9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</row>
    <row r="362" spans="1:9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</row>
    <row r="363" spans="1:9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</row>
    <row r="364" spans="1:9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</row>
    <row r="365" spans="1:9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</row>
    <row r="366" spans="1:9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</row>
    <row r="367" spans="1:9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</row>
    <row r="368" spans="1:9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</row>
    <row r="369" spans="1:9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</row>
    <row r="370" spans="1:9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</row>
    <row r="371" spans="1:9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</row>
    <row r="372" spans="1:9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</row>
    <row r="373" spans="1:9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</row>
    <row r="374" spans="1:9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</row>
    <row r="375" spans="1:9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</row>
    <row r="376" spans="1:9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</row>
    <row r="377" spans="1:9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</row>
    <row r="378" spans="1:9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</row>
    <row r="379" spans="1:9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</row>
    <row r="380" spans="1:9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</row>
    <row r="381" spans="1:9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</row>
    <row r="382" spans="1:9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</row>
    <row r="383" spans="1:9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</row>
    <row r="384" spans="1:9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</row>
    <row r="385" spans="1:9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</row>
    <row r="386" spans="1:9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</row>
    <row r="387" spans="1:9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</row>
    <row r="388" spans="1:9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</row>
    <row r="389" spans="1:9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</row>
    <row r="390" spans="1:9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</row>
    <row r="391" spans="1:9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</row>
    <row r="392" spans="1:9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</row>
    <row r="393" spans="1:9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</row>
    <row r="394" spans="1:9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</row>
    <row r="395" spans="1:9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</row>
    <row r="396" spans="1:9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</row>
    <row r="397" spans="1:9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</row>
    <row r="398" spans="1: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</row>
    <row r="399" spans="1:9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</row>
    <row r="400" spans="1:9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</row>
    <row r="401" spans="1:9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</row>
    <row r="402" spans="1:9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</row>
    <row r="403" spans="1:9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</row>
    <row r="404" spans="1:9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</row>
    <row r="405" spans="1:9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</row>
    <row r="406" spans="1:9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</row>
    <row r="407" spans="1:9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</row>
    <row r="408" spans="1:9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</row>
    <row r="409" spans="1:9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</row>
    <row r="410" spans="1:9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</row>
    <row r="411" spans="1:9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</row>
    <row r="412" spans="1:9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</row>
    <row r="413" spans="1:9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</row>
    <row r="414" spans="1:9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</row>
    <row r="415" spans="1:9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</row>
    <row r="416" spans="1:9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</row>
    <row r="417" spans="1:9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</row>
    <row r="418" spans="1:9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</row>
    <row r="419" spans="1:9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</row>
    <row r="420" spans="1:9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</row>
    <row r="421" spans="1:9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</row>
    <row r="422" spans="1:9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</row>
    <row r="423" spans="1:9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</row>
    <row r="424" spans="1:9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</row>
    <row r="425" spans="1:9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</row>
    <row r="426" spans="1:9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</row>
    <row r="427" spans="1:9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</row>
    <row r="428" spans="1:9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</row>
    <row r="429" spans="1:9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</row>
    <row r="430" spans="1:9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</row>
    <row r="431" spans="1:9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</row>
    <row r="432" spans="1:9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</row>
    <row r="433" spans="1:9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</row>
    <row r="434" spans="1:9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</row>
    <row r="435" spans="1:9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</row>
    <row r="436" spans="1:9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</row>
    <row r="437" spans="1:9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</row>
    <row r="438" spans="1:9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</row>
    <row r="439" spans="1:9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</row>
    <row r="440" spans="1:9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</row>
    <row r="441" spans="1:9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</row>
    <row r="442" spans="1:9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</row>
    <row r="443" spans="1:9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</row>
    <row r="444" spans="1:9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</row>
    <row r="445" spans="1:9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</row>
    <row r="446" spans="1:9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</row>
    <row r="447" spans="1:9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</row>
    <row r="448" spans="1:9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</row>
    <row r="449" spans="1:9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</row>
    <row r="450" spans="1:9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</row>
    <row r="451" spans="1:9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</row>
    <row r="452" spans="1:9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</row>
    <row r="453" spans="1:9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</row>
    <row r="454" spans="1:9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</row>
    <row r="455" spans="1:9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</row>
    <row r="456" spans="1:9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</row>
    <row r="457" spans="1:9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</row>
    <row r="458" spans="1:9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</row>
    <row r="459" spans="1:9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</row>
    <row r="460" spans="1:9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</row>
    <row r="461" spans="1:9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</row>
    <row r="462" spans="1:9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</row>
    <row r="463" spans="1:9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</row>
    <row r="464" spans="1:9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</row>
    <row r="465" spans="1:9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</row>
    <row r="466" spans="1:9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</row>
    <row r="467" spans="1:9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</row>
    <row r="468" spans="1:9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</row>
    <row r="469" spans="1:9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</row>
    <row r="470" spans="1:9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</row>
    <row r="471" spans="1:9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</row>
    <row r="472" spans="1:9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</row>
    <row r="473" spans="1:9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</row>
    <row r="474" spans="1:9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</row>
    <row r="475" spans="1:9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</row>
    <row r="476" spans="1:9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</row>
    <row r="477" spans="1:9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</row>
    <row r="478" spans="1:9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</row>
    <row r="479" spans="1:9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</row>
    <row r="480" spans="1:9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</row>
    <row r="481" spans="1:9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</row>
    <row r="482" spans="1:9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</row>
    <row r="483" spans="1:9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</row>
    <row r="484" spans="1:9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</row>
    <row r="485" spans="1:9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</row>
    <row r="486" spans="1:9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</row>
    <row r="487" spans="1:9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</row>
    <row r="488" spans="1:9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</row>
    <row r="489" spans="1:9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</row>
    <row r="490" spans="1:9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</row>
    <row r="491" spans="1:9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</row>
    <row r="492" spans="1:9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</row>
    <row r="493" spans="1:9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</row>
    <row r="494" spans="1:9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</row>
    <row r="495" spans="1:9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</row>
    <row r="496" spans="1:9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</row>
    <row r="497" spans="1:9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</row>
    <row r="498" spans="1: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</row>
    <row r="499" spans="1:9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</row>
    <row r="500" spans="1:9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</row>
    <row r="501" spans="1:9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</row>
    <row r="502" spans="1:9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</row>
    <row r="503" spans="1:9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</row>
    <row r="504" spans="1:9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</row>
    <row r="505" spans="1:9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</row>
    <row r="506" spans="1:9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</row>
    <row r="507" spans="1:9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</row>
    <row r="508" spans="1:9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</row>
    <row r="509" spans="1:9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</row>
    <row r="510" spans="1:9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</row>
    <row r="511" spans="1:9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</row>
    <row r="512" spans="1:9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</row>
    <row r="513" spans="1:9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</row>
    <row r="514" spans="1:9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</row>
    <row r="515" spans="1:9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</row>
    <row r="516" spans="1:9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</row>
    <row r="517" spans="1:9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</row>
    <row r="518" spans="1:9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</row>
    <row r="519" spans="1:9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</row>
    <row r="520" spans="1:9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</row>
    <row r="521" spans="1:9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</row>
    <row r="522" spans="1:9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</row>
    <row r="523" spans="1:9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</row>
    <row r="524" spans="1:9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</row>
    <row r="525" spans="1:9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</row>
    <row r="526" spans="1:9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</row>
    <row r="527" spans="1:9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</row>
    <row r="528" spans="1:9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</row>
    <row r="529" spans="1:9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</row>
    <row r="530" spans="1:9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</row>
    <row r="531" spans="1:9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</row>
    <row r="532" spans="1:9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</row>
    <row r="533" spans="1:9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</row>
    <row r="534" spans="1:9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</row>
    <row r="535" spans="1:9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</row>
    <row r="536" spans="1:9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</row>
    <row r="537" spans="1:9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</row>
    <row r="538" spans="1:9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</row>
    <row r="539" spans="1:9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</row>
    <row r="540" spans="1:9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</row>
    <row r="541" spans="1:9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</row>
    <row r="542" spans="1:9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</row>
    <row r="543" spans="1:9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</row>
    <row r="544" spans="1:9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</row>
    <row r="545" spans="1:9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</row>
    <row r="546" spans="1:9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</row>
    <row r="547" spans="1:9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</row>
    <row r="548" spans="1:9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</row>
    <row r="549" spans="1:9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</row>
    <row r="550" spans="1:9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</row>
    <row r="551" spans="1:9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</row>
    <row r="552" spans="1:9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</row>
    <row r="553" spans="1:9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</row>
    <row r="554" spans="1:9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</row>
    <row r="555" spans="1:9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</row>
    <row r="556" spans="1:9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</row>
    <row r="557" spans="1:9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</row>
    <row r="558" spans="1:9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</row>
    <row r="559" spans="1:9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</row>
    <row r="560" spans="1:9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</row>
    <row r="561" spans="1:9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</row>
    <row r="562" spans="1:9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</row>
    <row r="563" spans="1:9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</row>
    <row r="564" spans="1:9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</row>
    <row r="565" spans="1:9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</row>
    <row r="566" spans="1:9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</row>
    <row r="567" spans="1:9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</row>
    <row r="568" spans="1:9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</row>
    <row r="569" spans="1:9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</row>
    <row r="570" spans="1:9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</row>
    <row r="571" spans="1:9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</row>
    <row r="572" spans="1:9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</row>
    <row r="573" spans="1:9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</row>
    <row r="574" spans="1:9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</row>
    <row r="575" spans="1:9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</row>
    <row r="576" spans="1:9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</row>
    <row r="577" spans="1:9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</row>
    <row r="578" spans="1:9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</row>
    <row r="579" spans="1:9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</row>
    <row r="580" spans="1:9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</row>
    <row r="581" spans="1:9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</row>
    <row r="582" spans="1:9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</row>
    <row r="583" spans="1:9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</row>
    <row r="584" spans="1:9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</row>
    <row r="585" spans="1:9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</row>
    <row r="586" spans="1:9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</row>
    <row r="587" spans="1:9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</row>
    <row r="588" spans="1:9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</row>
    <row r="589" spans="1:9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</row>
    <row r="590" spans="1:9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</row>
    <row r="591" spans="1:9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</row>
    <row r="592" spans="1:9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</row>
    <row r="593" spans="1:9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</row>
    <row r="594" spans="1:9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</row>
    <row r="595" spans="1:9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</row>
    <row r="596" spans="1:9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</row>
    <row r="597" spans="1:9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</row>
    <row r="598" spans="1: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</row>
    <row r="599" spans="1:9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</row>
    <row r="600" spans="1:9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</row>
    <row r="601" spans="1:9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</row>
    <row r="602" spans="1:9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</row>
    <row r="603" spans="1:9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</row>
    <row r="604" spans="1:9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</row>
    <row r="605" spans="1:9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</row>
    <row r="606" spans="1:9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</row>
    <row r="607" spans="1:9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</row>
    <row r="608" spans="1:9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</row>
    <row r="609" spans="1:9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</row>
    <row r="610" spans="1:9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</row>
    <row r="611" spans="1:9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</row>
    <row r="612" spans="1:9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</row>
    <row r="613" spans="1:9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</row>
    <row r="614" spans="1:9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</row>
    <row r="615" spans="1:9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</row>
    <row r="616" spans="1:9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</row>
    <row r="617" spans="1:9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</row>
    <row r="618" spans="1:9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</row>
    <row r="619" spans="1:9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</row>
    <row r="620" spans="1:9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</row>
    <row r="621" spans="1:9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</row>
    <row r="622" spans="1:9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</row>
    <row r="623" spans="1:9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</row>
    <row r="624" spans="1:9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</row>
    <row r="625" spans="1:9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</row>
    <row r="626" spans="1:9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</row>
    <row r="627" spans="1:9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</row>
    <row r="628" spans="1:9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</row>
    <row r="629" spans="1:9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</row>
    <row r="630" spans="1:9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</row>
    <row r="631" spans="1:9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</row>
    <row r="632" spans="1:9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</row>
    <row r="633" spans="1:9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</row>
    <row r="634" spans="1:9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</row>
    <row r="635" spans="1:9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</row>
    <row r="636" spans="1:9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</row>
    <row r="637" spans="1:9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</row>
    <row r="638" spans="1:9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</row>
    <row r="639" spans="1:9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</row>
    <row r="640" spans="1:9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</row>
    <row r="641" spans="1:9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</row>
    <row r="642" spans="1:9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</row>
    <row r="643" spans="1:9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</row>
    <row r="644" spans="1:9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</row>
    <row r="645" spans="1:9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</row>
    <row r="646" spans="1:9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</row>
    <row r="647" spans="1:9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</row>
    <row r="648" spans="1:9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</row>
    <row r="649" spans="1:9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</row>
    <row r="650" spans="1:9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</row>
    <row r="651" spans="1:9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</row>
    <row r="652" spans="1:9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</row>
    <row r="653" spans="1:9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</row>
    <row r="654" spans="1:9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</row>
    <row r="655" spans="1:9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</row>
    <row r="656" spans="1:9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</row>
    <row r="657" spans="1:9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</row>
    <row r="658" spans="1:9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</row>
    <row r="659" spans="1:9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</row>
    <row r="660" spans="1:9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</row>
    <row r="661" spans="1:9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</row>
    <row r="662" spans="1:9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</row>
    <row r="663" spans="1:9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</row>
    <row r="664" spans="1:9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</row>
    <row r="665" spans="1:9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</row>
    <row r="666" spans="1:9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</row>
    <row r="667" spans="1:9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</row>
    <row r="668" spans="1:9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</row>
    <row r="669" spans="1:9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</row>
    <row r="670" spans="1:9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</row>
    <row r="671" spans="1:9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</row>
    <row r="672" spans="1:9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</row>
    <row r="673" spans="1:9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</row>
    <row r="674" spans="1:9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</row>
    <row r="675" spans="1:9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</row>
    <row r="676" spans="1:9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</row>
    <row r="677" spans="1:9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</row>
    <row r="678" spans="1:9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</row>
    <row r="679" spans="1:9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</row>
    <row r="680" spans="1:9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</row>
    <row r="681" spans="1:9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</row>
    <row r="682" spans="1:9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</row>
    <row r="683" spans="1:9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</row>
    <row r="684" spans="1:9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</row>
    <row r="685" spans="1:9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</row>
    <row r="686" spans="1:9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</row>
    <row r="687" spans="1:9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</row>
    <row r="688" spans="1:9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</row>
    <row r="689" spans="1:9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</row>
    <row r="690" spans="1:9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</row>
    <row r="691" spans="1:9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</row>
    <row r="692" spans="1:9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</row>
    <row r="693" spans="1:9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</row>
    <row r="694" spans="1:9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</row>
    <row r="695" spans="1:9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</row>
    <row r="696" spans="1:9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</row>
    <row r="697" spans="1:9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</row>
    <row r="698" spans="1: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</row>
    <row r="699" spans="1:9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</row>
    <row r="700" spans="1:9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</row>
    <row r="701" spans="1:9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</row>
    <row r="702" spans="1:9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</row>
    <row r="703" spans="1:9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</row>
    <row r="704" spans="1:9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</row>
    <row r="705" spans="1:9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</row>
    <row r="706" spans="1:9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</row>
    <row r="707" spans="1:9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</row>
    <row r="708" spans="1:9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</row>
    <row r="709" spans="1:9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</row>
    <row r="710" spans="1:9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</row>
    <row r="711" spans="1:9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</row>
    <row r="712" spans="1:9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</row>
    <row r="713" spans="1:9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</row>
    <row r="714" spans="1:9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</row>
    <row r="715" spans="1:9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</row>
    <row r="716" spans="1:9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</row>
    <row r="717" spans="1:9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</row>
    <row r="718" spans="1:9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</row>
    <row r="719" spans="1:9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</row>
    <row r="720" spans="1:9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</row>
    <row r="721" spans="1:9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</row>
    <row r="722" spans="1:9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</row>
    <row r="723" spans="1:9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</row>
    <row r="724" spans="1:9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</row>
    <row r="725" spans="1:9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</row>
    <row r="726" spans="1:9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</row>
    <row r="727" spans="1:9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</row>
    <row r="728" spans="1:9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</row>
    <row r="729" spans="1:9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</row>
    <row r="730" spans="1:9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</row>
    <row r="731" spans="1:9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</row>
    <row r="732" spans="1:9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</row>
    <row r="733" spans="1:9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</row>
    <row r="734" spans="1:9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</row>
    <row r="735" spans="1:9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</row>
    <row r="736" spans="1:9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</row>
    <row r="737" spans="1:9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</row>
    <row r="738" spans="1:9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</row>
    <row r="739" spans="1:9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</row>
    <row r="740" spans="1:9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</row>
    <row r="741" spans="1:9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</row>
    <row r="742" spans="1:9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</row>
    <row r="743" spans="1:9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</row>
    <row r="744" spans="1:9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</row>
    <row r="745" spans="1:9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</row>
    <row r="746" spans="1:9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</row>
    <row r="747" spans="1:9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</row>
    <row r="748" spans="1:9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</row>
    <row r="749" spans="1:9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</row>
    <row r="750" spans="1:9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</row>
    <row r="751" spans="1:9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</row>
    <row r="752" spans="1:9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</row>
    <row r="753" spans="1:9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</row>
    <row r="754" spans="1:9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</row>
    <row r="755" spans="1:9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</row>
    <row r="756" spans="1:9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</row>
    <row r="757" spans="1:9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</row>
    <row r="758" spans="1:9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</row>
    <row r="759" spans="1:9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</row>
    <row r="760" spans="1:9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</row>
    <row r="761" spans="1:9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</row>
    <row r="762" spans="1:9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</row>
    <row r="763" spans="1:9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</row>
    <row r="764" spans="1:9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</row>
    <row r="765" spans="1:9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</row>
    <row r="766" spans="1:9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</row>
    <row r="767" spans="1:9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</row>
    <row r="768" spans="1:9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</row>
    <row r="769" spans="1:9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</row>
    <row r="770" spans="1:9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</row>
    <row r="771" spans="1:9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</row>
    <row r="772" spans="1:9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</row>
    <row r="773" spans="1:9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</row>
    <row r="774" spans="1:9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</row>
    <row r="775" spans="1:9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</row>
    <row r="776" spans="1:9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</row>
    <row r="777" spans="1:9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</row>
    <row r="778" spans="1:9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</row>
    <row r="779" spans="1:9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</row>
    <row r="780" spans="1:9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</row>
    <row r="781" spans="1:9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</row>
    <row r="782" spans="1:9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</row>
    <row r="783" spans="1:9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</row>
    <row r="784" spans="1:9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</row>
    <row r="785" spans="1:9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</row>
    <row r="786" spans="1:9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</row>
    <row r="787" spans="1:9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</row>
    <row r="788" spans="1:9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</row>
    <row r="789" spans="1:9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</row>
    <row r="790" spans="1:9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</row>
    <row r="791" spans="1:9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</row>
    <row r="792" spans="1:9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</row>
    <row r="793" spans="1:9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</row>
    <row r="794" spans="1:9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</row>
    <row r="795" spans="1:9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</row>
    <row r="796" spans="1:9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</row>
    <row r="797" spans="1:9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</row>
    <row r="798" spans="1: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</row>
    <row r="799" spans="1:9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</row>
    <row r="800" spans="1:9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</row>
    <row r="801" spans="1:9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</row>
    <row r="802" spans="1:9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</row>
    <row r="803" spans="1:9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</row>
    <row r="804" spans="1:9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</row>
    <row r="805" spans="1:9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</row>
    <row r="806" spans="1:9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</row>
    <row r="807" spans="1:9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</row>
    <row r="808" spans="1:9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</row>
    <row r="809" spans="1:9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</row>
    <row r="810" spans="1:9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</row>
    <row r="811" spans="1:9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</row>
    <row r="812" spans="1:9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</row>
    <row r="813" spans="1:9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</row>
    <row r="814" spans="1:9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</row>
    <row r="815" spans="1:9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</row>
    <row r="816" spans="1:9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</row>
    <row r="817" spans="1:9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</row>
    <row r="818" spans="1:9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</row>
    <row r="819" spans="1:9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</row>
    <row r="820" spans="1:9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</row>
    <row r="821" spans="1:9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</row>
    <row r="822" spans="1:9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</row>
    <row r="823" spans="1:9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</row>
    <row r="824" spans="1:9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</row>
    <row r="825" spans="1:9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</row>
    <row r="826" spans="1:9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</row>
    <row r="827" spans="1:9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</row>
    <row r="828" spans="1:9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</row>
    <row r="829" spans="1:9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</row>
    <row r="830" spans="1:9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</row>
    <row r="831" spans="1:9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</row>
    <row r="832" spans="1:9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</row>
    <row r="833" spans="1:9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</row>
    <row r="834" spans="1:9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</row>
    <row r="835" spans="1:9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</row>
    <row r="836" spans="1:9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</row>
    <row r="837" spans="1:9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</row>
    <row r="838" spans="1:9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</row>
    <row r="839" spans="1:9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</row>
    <row r="840" spans="1:9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</row>
    <row r="841" spans="1:9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</row>
    <row r="842" spans="1:9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</row>
    <row r="843" spans="1:9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</row>
    <row r="844" spans="1:9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</row>
    <row r="845" spans="1:9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</row>
    <row r="846" spans="1:9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</row>
    <row r="847" spans="1:9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</row>
    <row r="848" spans="1:9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</row>
    <row r="849" spans="1:9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</row>
    <row r="850" spans="1:9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</row>
    <row r="851" spans="1:9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</row>
    <row r="852" spans="1:9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</row>
    <row r="853" spans="1:9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</row>
    <row r="854" spans="1:9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</row>
    <row r="855" spans="1:9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</row>
    <row r="856" spans="1:9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</row>
    <row r="857" spans="1:9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</row>
    <row r="858" spans="1:9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</row>
    <row r="859" spans="1:9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</row>
    <row r="860" spans="1:9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</row>
    <row r="861" spans="1:9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</row>
    <row r="862" spans="1:9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</row>
    <row r="863" spans="1:9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</row>
    <row r="864" spans="1:9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</row>
    <row r="865" spans="1:9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</row>
    <row r="866" spans="1:9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</row>
    <row r="867" spans="1:9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</row>
    <row r="868" spans="1:9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</row>
    <row r="869" spans="1:9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</row>
    <row r="870" spans="1:9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</row>
    <row r="871" spans="1:9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</row>
    <row r="872" spans="1:9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</row>
    <row r="873" spans="1:9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</row>
    <row r="874" spans="1:9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</row>
    <row r="875" spans="1:9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</row>
    <row r="876" spans="1:9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</row>
    <row r="877" spans="1:9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</row>
    <row r="878" spans="1:9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</row>
    <row r="879" spans="1:9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</row>
    <row r="880" spans="1:9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</row>
    <row r="881" spans="1:9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</row>
    <row r="882" spans="1:9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</row>
    <row r="883" spans="1:9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</row>
    <row r="884" spans="1:9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</row>
    <row r="885" spans="1:9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</row>
    <row r="886" spans="1:9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</row>
    <row r="887" spans="1:9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</row>
    <row r="888" spans="1:9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</row>
    <row r="889" spans="1:9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</row>
    <row r="890" spans="1:9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</row>
    <row r="891" spans="1:9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</row>
    <row r="892" spans="1:9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</row>
    <row r="893" spans="1:9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</row>
    <row r="894" spans="1:9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</row>
    <row r="895" spans="1:9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</row>
    <row r="896" spans="1:9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</row>
    <row r="897" spans="1:9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</row>
    <row r="898" spans="1: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</row>
    <row r="899" spans="1:9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</row>
    <row r="900" spans="1:9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</row>
    <row r="901" spans="1:9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</row>
    <row r="902" spans="1:9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</row>
    <row r="903" spans="1:9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</row>
    <row r="904" spans="1:9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</row>
    <row r="905" spans="1:9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</row>
    <row r="906" spans="1:9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</row>
    <row r="907" spans="1:9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</row>
    <row r="908" spans="1:9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</row>
    <row r="909" spans="1:9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</row>
    <row r="910" spans="1:9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</row>
    <row r="911" spans="1:9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</row>
    <row r="912" spans="1:9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</row>
    <row r="913" spans="1:9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</row>
    <row r="914" spans="1:9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</row>
    <row r="915" spans="1:9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</row>
    <row r="916" spans="1:9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</row>
    <row r="917" spans="1:9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</row>
    <row r="918" spans="1:9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</row>
    <row r="919" spans="1:9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</row>
    <row r="920" spans="1:9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</row>
    <row r="921" spans="1:9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</row>
    <row r="922" spans="1:9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</row>
    <row r="923" spans="1:9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</row>
    <row r="924" spans="1:9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</row>
    <row r="925" spans="1:9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</row>
    <row r="926" spans="1:9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</row>
    <row r="927" spans="1:9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</row>
    <row r="928" spans="1:9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</row>
    <row r="929" spans="1:9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</row>
    <row r="930" spans="1:9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</row>
    <row r="931" spans="1:9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</row>
    <row r="932" spans="1:9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</row>
    <row r="933" spans="1:9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</row>
    <row r="934" spans="1:9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</row>
    <row r="935" spans="1:9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</row>
    <row r="936" spans="1:9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</row>
    <row r="937" spans="1:9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</row>
    <row r="938" spans="1:9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</row>
    <row r="939" spans="1:9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</row>
    <row r="940" spans="1:9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</row>
    <row r="941" spans="1:9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</row>
    <row r="942" spans="1:9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</row>
    <row r="943" spans="1:9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</row>
    <row r="944" spans="1:9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</row>
    <row r="945" spans="1:9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</row>
    <row r="946" spans="1:9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</row>
    <row r="947" spans="1:9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</row>
    <row r="948" spans="1:9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</row>
    <row r="949" spans="1:9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</row>
    <row r="950" spans="1:9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</row>
    <row r="951" spans="1:9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</row>
    <row r="952" spans="1:9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</row>
    <row r="953" spans="1:9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</row>
    <row r="954" spans="1:9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</row>
    <row r="955" spans="1:9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</row>
    <row r="956" spans="1:9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</row>
    <row r="957" spans="1:9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</row>
    <row r="958" spans="1:9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</row>
    <row r="959" spans="1:9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</row>
    <row r="960" spans="1:9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</row>
    <row r="961" spans="1:9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</row>
    <row r="962" spans="1:9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</row>
    <row r="963" spans="1:9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</row>
    <row r="964" spans="1:9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</row>
    <row r="965" spans="1:9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</row>
    <row r="966" spans="1:9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</row>
    <row r="967" spans="1:9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</row>
    <row r="968" spans="1:9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</row>
    <row r="969" spans="1:9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</row>
    <row r="970" spans="1:9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</row>
    <row r="971" spans="1:9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</row>
    <row r="972" spans="1:9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</row>
    <row r="973" spans="1:9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</row>
    <row r="974" spans="1:9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</row>
    <row r="975" spans="1:9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</row>
    <row r="976" spans="1:9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</row>
    <row r="977" spans="1:9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</row>
    <row r="978" spans="1:9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</row>
    <row r="979" spans="1:9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</row>
    <row r="980" spans="1:9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</row>
    <row r="981" spans="1:9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</row>
    <row r="982" spans="1:9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</row>
    <row r="983" spans="1:9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</row>
    <row r="984" spans="1:9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</row>
    <row r="985" spans="1:9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</row>
    <row r="986" spans="1:9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</row>
    <row r="987" spans="1:9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</row>
    <row r="988" spans="1:9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</row>
    <row r="989" spans="1:9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</row>
    <row r="990" spans="1:9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</row>
    <row r="991" spans="1:9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</row>
    <row r="992" spans="1:9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</row>
    <row r="993" spans="1:9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</row>
    <row r="994" spans="1:9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</row>
    <row r="995" spans="1:9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</row>
    <row r="996" spans="1:9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</row>
    <row r="997" spans="1:9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</row>
    <row r="998" spans="1: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</row>
    <row r="999" spans="1:9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</row>
    <row r="1000" spans="1:9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</row>
    <row r="1001" spans="1:98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</row>
    <row r="1002" spans="1:98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</row>
    <row r="1003" spans="1:98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</row>
    <row r="1004" spans="1:98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</row>
    <row r="1005" spans="1:98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</row>
    <row r="1006" spans="1:98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</row>
    <row r="1007" spans="1:98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</row>
    <row r="1008" spans="1:9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</row>
  </sheetData>
  <mergeCells count="540">
    <mergeCell ref="AG12:AH12"/>
    <mergeCell ref="AJ12:AM12"/>
    <mergeCell ref="A12:B12"/>
    <mergeCell ref="C12:G12"/>
    <mergeCell ref="H12:O12"/>
    <mergeCell ref="P12:R12"/>
    <mergeCell ref="S12:U12"/>
    <mergeCell ref="V12:X12"/>
    <mergeCell ref="Y12:AA12"/>
    <mergeCell ref="AB12:AD12"/>
    <mergeCell ref="AE12:AF12"/>
    <mergeCell ref="H9:O9"/>
    <mergeCell ref="P9:R9"/>
    <mergeCell ref="S9:U9"/>
    <mergeCell ref="V9:X9"/>
    <mergeCell ref="Y9:AA9"/>
    <mergeCell ref="AB9:AD9"/>
    <mergeCell ref="AE9:AF9"/>
    <mergeCell ref="AG9:AH9"/>
    <mergeCell ref="AJ9:AM9"/>
    <mergeCell ref="Y53:AA53"/>
    <mergeCell ref="AB53:AD53"/>
    <mergeCell ref="AE53:AF53"/>
    <mergeCell ref="AG53:AH53"/>
    <mergeCell ref="AJ53:AM53"/>
    <mergeCell ref="A53:B53"/>
    <mergeCell ref="C53:G53"/>
    <mergeCell ref="H53:O53"/>
    <mergeCell ref="P53:R53"/>
    <mergeCell ref="S53:U53"/>
    <mergeCell ref="V53:X53"/>
    <mergeCell ref="V52:X52"/>
    <mergeCell ref="Y52:AA52"/>
    <mergeCell ref="AB52:AD52"/>
    <mergeCell ref="AE52:AF52"/>
    <mergeCell ref="AG52:AH52"/>
    <mergeCell ref="AJ52:AM52"/>
    <mergeCell ref="Y51:AA51"/>
    <mergeCell ref="AB51:AD51"/>
    <mergeCell ref="AE51:AF51"/>
    <mergeCell ref="AG51:AH51"/>
    <mergeCell ref="AJ51:AM51"/>
    <mergeCell ref="V51:X51"/>
    <mergeCell ref="A52:B52"/>
    <mergeCell ref="C52:G52"/>
    <mergeCell ref="H52:O52"/>
    <mergeCell ref="P52:R52"/>
    <mergeCell ref="S52:U52"/>
    <mergeCell ref="A51:B51"/>
    <mergeCell ref="C51:G51"/>
    <mergeCell ref="H51:O51"/>
    <mergeCell ref="P51:R51"/>
    <mergeCell ref="S51:U51"/>
    <mergeCell ref="V50:X50"/>
    <mergeCell ref="Y50:AA50"/>
    <mergeCell ref="AB50:AD50"/>
    <mergeCell ref="AE50:AF50"/>
    <mergeCell ref="AG50:AH50"/>
    <mergeCell ref="AJ50:AM50"/>
    <mergeCell ref="Y49:AA49"/>
    <mergeCell ref="AB49:AD49"/>
    <mergeCell ref="AE49:AF49"/>
    <mergeCell ref="AG49:AH49"/>
    <mergeCell ref="AJ49:AM49"/>
    <mergeCell ref="V49:X49"/>
    <mergeCell ref="A50:B50"/>
    <mergeCell ref="C50:G50"/>
    <mergeCell ref="H50:O50"/>
    <mergeCell ref="P50:R50"/>
    <mergeCell ref="S50:U50"/>
    <mergeCell ref="A49:B49"/>
    <mergeCell ref="C49:G49"/>
    <mergeCell ref="H49:O49"/>
    <mergeCell ref="P49:R49"/>
    <mergeCell ref="S49:U49"/>
    <mergeCell ref="V41:X41"/>
    <mergeCell ref="Y41:AA41"/>
    <mergeCell ref="AB41:AD41"/>
    <mergeCell ref="AE41:AF41"/>
    <mergeCell ref="AG41:AH41"/>
    <mergeCell ref="AJ41:AM41"/>
    <mergeCell ref="Y40:AA40"/>
    <mergeCell ref="AB40:AD40"/>
    <mergeCell ref="AE40:AF40"/>
    <mergeCell ref="AG40:AH40"/>
    <mergeCell ref="AJ40:AM40"/>
    <mergeCell ref="V40:X40"/>
    <mergeCell ref="A41:B41"/>
    <mergeCell ref="C41:G41"/>
    <mergeCell ref="H41:O41"/>
    <mergeCell ref="P41:R41"/>
    <mergeCell ref="S41:U41"/>
    <mergeCell ref="A40:B40"/>
    <mergeCell ref="C40:G40"/>
    <mergeCell ref="H40:O40"/>
    <mergeCell ref="P40:R40"/>
    <mergeCell ref="S40:U40"/>
    <mergeCell ref="V39:X39"/>
    <mergeCell ref="Y39:AA39"/>
    <mergeCell ref="AB39:AD39"/>
    <mergeCell ref="AE39:AF39"/>
    <mergeCell ref="AG39:AH39"/>
    <mergeCell ref="AJ39:AM39"/>
    <mergeCell ref="Y38:AA38"/>
    <mergeCell ref="AB38:AD38"/>
    <mergeCell ref="AE38:AF38"/>
    <mergeCell ref="AG38:AH38"/>
    <mergeCell ref="AJ38:AM38"/>
    <mergeCell ref="V38:X38"/>
    <mergeCell ref="A39:B39"/>
    <mergeCell ref="C39:G39"/>
    <mergeCell ref="H39:O39"/>
    <mergeCell ref="P39:R39"/>
    <mergeCell ref="S39:U39"/>
    <mergeCell ref="A38:B38"/>
    <mergeCell ref="C38:G38"/>
    <mergeCell ref="H38:O38"/>
    <mergeCell ref="P38:R38"/>
    <mergeCell ref="S38:U38"/>
    <mergeCell ref="V37:X37"/>
    <mergeCell ref="Y37:AA37"/>
    <mergeCell ref="AB37:AD37"/>
    <mergeCell ref="AE37:AF37"/>
    <mergeCell ref="AG37:AH37"/>
    <mergeCell ref="AJ37:AM37"/>
    <mergeCell ref="Y36:AA36"/>
    <mergeCell ref="AB36:AD36"/>
    <mergeCell ref="AE36:AF36"/>
    <mergeCell ref="AG36:AH36"/>
    <mergeCell ref="AJ36:AM36"/>
    <mergeCell ref="V36:X36"/>
    <mergeCell ref="A37:B37"/>
    <mergeCell ref="C37:G37"/>
    <mergeCell ref="H37:O37"/>
    <mergeCell ref="P37:R37"/>
    <mergeCell ref="S37:U37"/>
    <mergeCell ref="A36:B36"/>
    <mergeCell ref="C36:G36"/>
    <mergeCell ref="H36:O36"/>
    <mergeCell ref="P36:R36"/>
    <mergeCell ref="S36:U36"/>
    <mergeCell ref="AG34:AH34"/>
    <mergeCell ref="AJ34:AM34"/>
    <mergeCell ref="A35:B35"/>
    <mergeCell ref="P35:R35"/>
    <mergeCell ref="S35:U35"/>
    <mergeCell ref="V35:X35"/>
    <mergeCell ref="Y35:AA35"/>
    <mergeCell ref="AB35:AD35"/>
    <mergeCell ref="AE35:AF35"/>
    <mergeCell ref="AG35:AH35"/>
    <mergeCell ref="AJ35:AM35"/>
    <mergeCell ref="C34:G34"/>
    <mergeCell ref="H34:O34"/>
    <mergeCell ref="A34:B34"/>
    <mergeCell ref="P34:R34"/>
    <mergeCell ref="S34:U34"/>
    <mergeCell ref="V34:X34"/>
    <mergeCell ref="Y34:AA34"/>
    <mergeCell ref="AB34:AD34"/>
    <mergeCell ref="AE34:AF34"/>
    <mergeCell ref="V31:X31"/>
    <mergeCell ref="Y31:AA31"/>
    <mergeCell ref="AB31:AD31"/>
    <mergeCell ref="AE31:AF31"/>
    <mergeCell ref="AG31:AH31"/>
    <mergeCell ref="AJ31:AM31"/>
    <mergeCell ref="Y30:AA30"/>
    <mergeCell ref="AB30:AD30"/>
    <mergeCell ref="AE30:AF30"/>
    <mergeCell ref="AG30:AH30"/>
    <mergeCell ref="AJ30:AM30"/>
    <mergeCell ref="V30:X30"/>
    <mergeCell ref="A31:B31"/>
    <mergeCell ref="C31:G31"/>
    <mergeCell ref="H31:O31"/>
    <mergeCell ref="P31:R31"/>
    <mergeCell ref="S31:U31"/>
    <mergeCell ref="A30:B30"/>
    <mergeCell ref="C30:G30"/>
    <mergeCell ref="H30:O30"/>
    <mergeCell ref="P30:R30"/>
    <mergeCell ref="S30:U30"/>
    <mergeCell ref="V29:X29"/>
    <mergeCell ref="Y29:AA29"/>
    <mergeCell ref="AB29:AD29"/>
    <mergeCell ref="AE29:AF29"/>
    <mergeCell ref="AG29:AH29"/>
    <mergeCell ref="AJ29:AM29"/>
    <mergeCell ref="Y28:AA28"/>
    <mergeCell ref="AB28:AD28"/>
    <mergeCell ref="AE28:AF28"/>
    <mergeCell ref="AG28:AH28"/>
    <mergeCell ref="AJ28:AM28"/>
    <mergeCell ref="V28:X28"/>
    <mergeCell ref="A29:B29"/>
    <mergeCell ref="C29:G29"/>
    <mergeCell ref="H29:O29"/>
    <mergeCell ref="P29:R29"/>
    <mergeCell ref="S29:U29"/>
    <mergeCell ref="A28:B28"/>
    <mergeCell ref="C28:G28"/>
    <mergeCell ref="H28:O28"/>
    <mergeCell ref="P28:R28"/>
    <mergeCell ref="S28:U28"/>
    <mergeCell ref="AB27:AD27"/>
    <mergeCell ref="AE27:AF27"/>
    <mergeCell ref="AG27:AH27"/>
    <mergeCell ref="AJ27:AM27"/>
    <mergeCell ref="Y26:AA26"/>
    <mergeCell ref="AB26:AD26"/>
    <mergeCell ref="AE26:AF26"/>
    <mergeCell ref="AG26:AH26"/>
    <mergeCell ref="AJ26:AM26"/>
    <mergeCell ref="P27:R27"/>
    <mergeCell ref="S27:U27"/>
    <mergeCell ref="A26:B26"/>
    <mergeCell ref="C26:G26"/>
    <mergeCell ref="H26:O26"/>
    <mergeCell ref="P26:R26"/>
    <mergeCell ref="S26:U26"/>
    <mergeCell ref="V27:X27"/>
    <mergeCell ref="Y27:AA27"/>
    <mergeCell ref="V26:X26"/>
    <mergeCell ref="Y25:AA25"/>
    <mergeCell ref="AB25:AD25"/>
    <mergeCell ref="AE25:AF25"/>
    <mergeCell ref="AG25:AH25"/>
    <mergeCell ref="AJ25:AM25"/>
    <mergeCell ref="A25:B25"/>
    <mergeCell ref="P25:R25"/>
    <mergeCell ref="S25:U25"/>
    <mergeCell ref="V25:X25"/>
    <mergeCell ref="AB24:AD24"/>
    <mergeCell ref="AE24:AF24"/>
    <mergeCell ref="AG24:AH24"/>
    <mergeCell ref="AJ24:AM24"/>
    <mergeCell ref="Y23:AA23"/>
    <mergeCell ref="AB23:AD23"/>
    <mergeCell ref="AE23:AF23"/>
    <mergeCell ref="AG23:AH23"/>
    <mergeCell ref="AJ23:AM23"/>
    <mergeCell ref="P24:R24"/>
    <mergeCell ref="S24:U24"/>
    <mergeCell ref="A23:B23"/>
    <mergeCell ref="C23:G23"/>
    <mergeCell ref="H23:O23"/>
    <mergeCell ref="P23:R23"/>
    <mergeCell ref="S23:U23"/>
    <mergeCell ref="V24:X24"/>
    <mergeCell ref="Y24:AA24"/>
    <mergeCell ref="V23:X23"/>
    <mergeCell ref="Y22:AA22"/>
    <mergeCell ref="AB22:AD22"/>
    <mergeCell ref="AE22:AF22"/>
    <mergeCell ref="AG22:AH22"/>
    <mergeCell ref="AJ22:AM22"/>
    <mergeCell ref="Y21:AA21"/>
    <mergeCell ref="AB21:AD21"/>
    <mergeCell ref="AE21:AF21"/>
    <mergeCell ref="AG21:AH21"/>
    <mergeCell ref="AJ21:AM21"/>
    <mergeCell ref="AE20:AF20"/>
    <mergeCell ref="AG20:AH20"/>
    <mergeCell ref="AJ20:AM20"/>
    <mergeCell ref="Y19:AA19"/>
    <mergeCell ref="AB19:AD19"/>
    <mergeCell ref="AE19:AF19"/>
    <mergeCell ref="AG19:AH19"/>
    <mergeCell ref="AJ19:AM19"/>
    <mergeCell ref="V19:X19"/>
    <mergeCell ref="AG13:AH13"/>
    <mergeCell ref="AJ13:AM13"/>
    <mergeCell ref="V13:X13"/>
    <mergeCell ref="A17:B17"/>
    <mergeCell ref="C17:G17"/>
    <mergeCell ref="P17:R17"/>
    <mergeCell ref="S17:U17"/>
    <mergeCell ref="Y17:AA17"/>
    <mergeCell ref="AB17:AD17"/>
    <mergeCell ref="AE17:AF17"/>
    <mergeCell ref="AG17:AH17"/>
    <mergeCell ref="AJ17:AM17"/>
    <mergeCell ref="V17:X17"/>
    <mergeCell ref="AG14:AH14"/>
    <mergeCell ref="AJ14:AM14"/>
    <mergeCell ref="A14:B14"/>
    <mergeCell ref="C14:G14"/>
    <mergeCell ref="H14:O14"/>
    <mergeCell ref="P14:R14"/>
    <mergeCell ref="S14:U14"/>
    <mergeCell ref="V14:X14"/>
    <mergeCell ref="Y14:AA14"/>
    <mergeCell ref="AB14:AD14"/>
    <mergeCell ref="AE14:AF14"/>
    <mergeCell ref="AJ11:AM11"/>
    <mergeCell ref="Y7:AA7"/>
    <mergeCell ref="AB7:AD7"/>
    <mergeCell ref="AE7:AF7"/>
    <mergeCell ref="AG7:AH7"/>
    <mergeCell ref="AJ7:AM7"/>
    <mergeCell ref="V7:X7"/>
    <mergeCell ref="A15:B15"/>
    <mergeCell ref="P15:R15"/>
    <mergeCell ref="S15:U15"/>
    <mergeCell ref="A13:B13"/>
    <mergeCell ref="C13:G13"/>
    <mergeCell ref="H13:O13"/>
    <mergeCell ref="P13:R13"/>
    <mergeCell ref="S13:U13"/>
    <mergeCell ref="V15:X15"/>
    <mergeCell ref="Y15:AA15"/>
    <mergeCell ref="AB15:AD15"/>
    <mergeCell ref="AE15:AF15"/>
    <mergeCell ref="AG15:AH15"/>
    <mergeCell ref="AJ15:AM15"/>
    <mergeCell ref="Y13:AA13"/>
    <mergeCell ref="AB13:AD13"/>
    <mergeCell ref="AE13:AF13"/>
    <mergeCell ref="AB11:AD11"/>
    <mergeCell ref="AE11:AF11"/>
    <mergeCell ref="AG11:AH11"/>
    <mergeCell ref="A4:B6"/>
    <mergeCell ref="C4:G6"/>
    <mergeCell ref="H4:O6"/>
    <mergeCell ref="P4:R6"/>
    <mergeCell ref="A11:B11"/>
    <mergeCell ref="C11:G11"/>
    <mergeCell ref="H11:O11"/>
    <mergeCell ref="P11:R11"/>
    <mergeCell ref="S11:U11"/>
    <mergeCell ref="A7:B7"/>
    <mergeCell ref="P7:R7"/>
    <mergeCell ref="S7:U7"/>
    <mergeCell ref="H8:O8"/>
    <mergeCell ref="Y8:AA8"/>
    <mergeCell ref="AB8:AD8"/>
    <mergeCell ref="AE8:AF8"/>
    <mergeCell ref="AG8:AH8"/>
    <mergeCell ref="A8:B8"/>
    <mergeCell ref="C8:G8"/>
    <mergeCell ref="A9:B9"/>
    <mergeCell ref="C9:G9"/>
    <mergeCell ref="AN1:AR1"/>
    <mergeCell ref="AS1:AY1"/>
    <mergeCell ref="S2:V2"/>
    <mergeCell ref="W2:AC2"/>
    <mergeCell ref="AD2:AG2"/>
    <mergeCell ref="AH2:AM2"/>
    <mergeCell ref="AN2:AR2"/>
    <mergeCell ref="AS2:AY2"/>
    <mergeCell ref="V5:X6"/>
    <mergeCell ref="Y5:AA6"/>
    <mergeCell ref="AB5:AD6"/>
    <mergeCell ref="AE5:AF6"/>
    <mergeCell ref="AG5:AH6"/>
    <mergeCell ref="A1:G2"/>
    <mergeCell ref="H1:R2"/>
    <mergeCell ref="S1:V1"/>
    <mergeCell ref="W1:AC1"/>
    <mergeCell ref="AD1:AG1"/>
    <mergeCell ref="AH1:AM1"/>
    <mergeCell ref="AE4:AH4"/>
    <mergeCell ref="AI4:AI6"/>
    <mergeCell ref="AJ4:AM6"/>
    <mergeCell ref="S5:U6"/>
    <mergeCell ref="S4:X4"/>
    <mergeCell ref="Y4:AD4"/>
    <mergeCell ref="P8:R8"/>
    <mergeCell ref="S8:U8"/>
    <mergeCell ref="V8:X8"/>
    <mergeCell ref="AJ8:AM8"/>
    <mergeCell ref="C7:O7"/>
    <mergeCell ref="C19:O19"/>
    <mergeCell ref="C25:O25"/>
    <mergeCell ref="C35:O35"/>
    <mergeCell ref="C18:G18"/>
    <mergeCell ref="H18:O18"/>
    <mergeCell ref="P32:R32"/>
    <mergeCell ref="S32:U32"/>
    <mergeCell ref="V32:X32"/>
    <mergeCell ref="Y32:AA32"/>
    <mergeCell ref="AB32:AD32"/>
    <mergeCell ref="AE32:AF32"/>
    <mergeCell ref="P33:R33"/>
    <mergeCell ref="S33:U33"/>
    <mergeCell ref="V33:X33"/>
    <mergeCell ref="Y33:AA33"/>
    <mergeCell ref="AB33:AD33"/>
    <mergeCell ref="AE33:AF33"/>
    <mergeCell ref="AG33:AH33"/>
    <mergeCell ref="V11:X11"/>
    <mergeCell ref="A33:B33"/>
    <mergeCell ref="C33:G33"/>
    <mergeCell ref="H33:O33"/>
    <mergeCell ref="H17:O17"/>
    <mergeCell ref="A22:B22"/>
    <mergeCell ref="C22:G22"/>
    <mergeCell ref="H22:O22"/>
    <mergeCell ref="A21:B21"/>
    <mergeCell ref="C21:G21"/>
    <mergeCell ref="H21:O21"/>
    <mergeCell ref="A24:B24"/>
    <mergeCell ref="C24:G24"/>
    <mergeCell ref="H24:O24"/>
    <mergeCell ref="A32:B32"/>
    <mergeCell ref="C32:G32"/>
    <mergeCell ref="H32:O32"/>
    <mergeCell ref="A20:B20"/>
    <mergeCell ref="C20:G20"/>
    <mergeCell ref="H20:O20"/>
    <mergeCell ref="A19:B19"/>
    <mergeCell ref="A18:B18"/>
    <mergeCell ref="A27:B27"/>
    <mergeCell ref="C27:G27"/>
    <mergeCell ref="H27:O27"/>
    <mergeCell ref="AJ33:AM33"/>
    <mergeCell ref="P18:R18"/>
    <mergeCell ref="S18:U18"/>
    <mergeCell ref="V18:X18"/>
    <mergeCell ref="Y18:AA18"/>
    <mergeCell ref="AB18:AD18"/>
    <mergeCell ref="AE18:AF18"/>
    <mergeCell ref="AG18:AH18"/>
    <mergeCell ref="AJ18:AM18"/>
    <mergeCell ref="AG32:AH32"/>
    <mergeCell ref="AJ32:AM32"/>
    <mergeCell ref="P22:R22"/>
    <mergeCell ref="S22:U22"/>
    <mergeCell ref="P21:R21"/>
    <mergeCell ref="S21:U21"/>
    <mergeCell ref="V22:X22"/>
    <mergeCell ref="V21:X21"/>
    <mergeCell ref="P20:R20"/>
    <mergeCell ref="S20:U20"/>
    <mergeCell ref="P19:R19"/>
    <mergeCell ref="S19:U19"/>
    <mergeCell ref="V20:X20"/>
    <mergeCell ref="Y20:AA20"/>
    <mergeCell ref="AB20:AD20"/>
    <mergeCell ref="AG16:AH16"/>
    <mergeCell ref="AJ16:AM16"/>
    <mergeCell ref="C15:O15"/>
    <mergeCell ref="A10:B10"/>
    <mergeCell ref="C10:G10"/>
    <mergeCell ref="H10:O10"/>
    <mergeCell ref="P10:R10"/>
    <mergeCell ref="S10:U10"/>
    <mergeCell ref="V10:X10"/>
    <mergeCell ref="Y10:AA10"/>
    <mergeCell ref="AB10:AD10"/>
    <mergeCell ref="AE10:AF10"/>
    <mergeCell ref="AG10:AH10"/>
    <mergeCell ref="AJ10:AM10"/>
    <mergeCell ref="A16:B16"/>
    <mergeCell ref="C16:G16"/>
    <mergeCell ref="H16:O16"/>
    <mergeCell ref="P16:R16"/>
    <mergeCell ref="S16:U16"/>
    <mergeCell ref="V16:X16"/>
    <mergeCell ref="Y16:AA16"/>
    <mergeCell ref="AB16:AD16"/>
    <mergeCell ref="AE16:AF16"/>
    <mergeCell ref="Y11:AA11"/>
    <mergeCell ref="AG47:AH47"/>
    <mergeCell ref="AJ47:AM47"/>
    <mergeCell ref="A48:B48"/>
    <mergeCell ref="C48:G48"/>
    <mergeCell ref="H48:O48"/>
    <mergeCell ref="P48:R48"/>
    <mergeCell ref="S48:U48"/>
    <mergeCell ref="V48:X48"/>
    <mergeCell ref="Y48:AA48"/>
    <mergeCell ref="AB48:AD48"/>
    <mergeCell ref="AE48:AF48"/>
    <mergeCell ref="AG48:AH48"/>
    <mergeCell ref="AJ48:AM48"/>
    <mergeCell ref="A47:B47"/>
    <mergeCell ref="C47:G47"/>
    <mergeCell ref="H47:O47"/>
    <mergeCell ref="P47:R47"/>
    <mergeCell ref="S47:U47"/>
    <mergeCell ref="V47:X47"/>
    <mergeCell ref="Y47:AA47"/>
    <mergeCell ref="AB47:AD47"/>
    <mergeCell ref="AE47:AF47"/>
    <mergeCell ref="AJ42:AM42"/>
    <mergeCell ref="A43:B43"/>
    <mergeCell ref="C43:G43"/>
    <mergeCell ref="H43:O43"/>
    <mergeCell ref="P43:R43"/>
    <mergeCell ref="S43:U43"/>
    <mergeCell ref="V43:X43"/>
    <mergeCell ref="Y43:AA43"/>
    <mergeCell ref="AB43:AD43"/>
    <mergeCell ref="AE43:AF43"/>
    <mergeCell ref="AG43:AH43"/>
    <mergeCell ref="AJ43:AM43"/>
    <mergeCell ref="A42:B42"/>
    <mergeCell ref="C42:O42"/>
    <mergeCell ref="P42:R42"/>
    <mergeCell ref="S42:U42"/>
    <mergeCell ref="V42:X42"/>
    <mergeCell ref="Y42:AA42"/>
    <mergeCell ref="AB42:AD42"/>
    <mergeCell ref="AE42:AF42"/>
    <mergeCell ref="AG42:AH42"/>
    <mergeCell ref="AG44:AH44"/>
    <mergeCell ref="AJ44:AM44"/>
    <mergeCell ref="A45:B45"/>
    <mergeCell ref="C45:G45"/>
    <mergeCell ref="H45:O45"/>
    <mergeCell ref="P45:R45"/>
    <mergeCell ref="S45:U45"/>
    <mergeCell ref="V45:X45"/>
    <mergeCell ref="Y45:AA45"/>
    <mergeCell ref="AB45:AD45"/>
    <mergeCell ref="AE45:AF45"/>
    <mergeCell ref="AG45:AH45"/>
    <mergeCell ref="AJ45:AM45"/>
    <mergeCell ref="A44:B44"/>
    <mergeCell ref="C44:G44"/>
    <mergeCell ref="H44:O44"/>
    <mergeCell ref="P44:R44"/>
    <mergeCell ref="S44:U44"/>
    <mergeCell ref="V44:X44"/>
    <mergeCell ref="Y44:AA44"/>
    <mergeCell ref="AB44:AD44"/>
    <mergeCell ref="AE44:AF44"/>
    <mergeCell ref="AG46:AH46"/>
    <mergeCell ref="AJ46:AM46"/>
    <mergeCell ref="A46:B46"/>
    <mergeCell ref="C46:G46"/>
    <mergeCell ref="H46:O46"/>
    <mergeCell ref="P46:R46"/>
    <mergeCell ref="S46:U46"/>
    <mergeCell ref="V46:X46"/>
    <mergeCell ref="Y46:AA46"/>
    <mergeCell ref="AB46:AD46"/>
    <mergeCell ref="AE46:AF46"/>
  </mergeCells>
  <phoneticPr fontId="1"/>
  <conditionalFormatting sqref="AN6:AO6">
    <cfRule type="expression" dxfId="9" priority="4">
      <formula>TEXT(AN6,"aaa")="土"</formula>
    </cfRule>
  </conditionalFormatting>
  <conditionalFormatting sqref="CN5:CP5 CR5:LD5 AP6:LD6 AN5:AO6 AO5:CL5">
    <cfRule type="expression" dxfId="8" priority="1">
      <formula>TEXT(AN5,"aaa")="土"</formula>
    </cfRule>
    <cfRule type="expression" dxfId="7" priority="2">
      <formula>TEXT(AN5,"aaa")="日"</formula>
    </cfRule>
  </conditionalFormatting>
  <conditionalFormatting sqref="AN4:LD4">
    <cfRule type="notContainsBlanks" dxfId="6" priority="5">
      <formula>LEN(TRIM(AN4))&gt;0</formula>
    </cfRule>
  </conditionalFormatting>
  <conditionalFormatting sqref="CM5 CQ5">
    <cfRule type="expression" dxfId="1" priority="10">
      <formula>TEXT(CR5,"aaa")="土"</formula>
    </cfRule>
    <cfRule type="expression" dxfId="0" priority="11">
      <formula>TEXT(CR5,"aaa")="日"</formula>
    </cfRule>
  </conditionalFormatting>
  <pageMargins left="0.19685039370078741" right="0.19685039370078741" top="0.19685039370078741" bottom="0.19685039370078741" header="0" footer="0"/>
  <pageSetup paperSize="9" orientation="landscape" r:id="rId1"/>
  <colBreaks count="1" manualBreakCount="1">
    <brk id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22E2-11EA-400B-9CC4-A03F0C2D403A}">
  <dimension ref="A1:B239"/>
  <sheetViews>
    <sheetView zoomScaleNormal="100" workbookViewId="0"/>
  </sheetViews>
  <sheetFormatPr defaultRowHeight="18.75"/>
  <cols>
    <col min="1" max="1" width="10.25" bestFit="1" customWidth="1"/>
    <col min="2" max="2" width="14.625" bestFit="1" customWidth="1"/>
  </cols>
  <sheetData>
    <row r="1" spans="1:1">
      <c r="A1" s="10">
        <v>45148</v>
      </c>
    </row>
    <row r="53" spans="1:2">
      <c r="A53" s="10">
        <v>45157</v>
      </c>
    </row>
    <row r="54" spans="1:2">
      <c r="B54" t="s">
        <v>21</v>
      </c>
    </row>
    <row r="235" spans="2:2">
      <c r="B235" t="s">
        <v>22</v>
      </c>
    </row>
    <row r="236" spans="2:2">
      <c r="B236" s="11">
        <v>45157</v>
      </c>
    </row>
    <row r="237" spans="2:2">
      <c r="B237" t="s">
        <v>23</v>
      </c>
    </row>
    <row r="238" spans="2:2">
      <c r="B238" t="s">
        <v>24</v>
      </c>
    </row>
    <row r="239" spans="2:2">
      <c r="B239" t="s">
        <v>25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6A2B-5A18-47C4-BA39-0A3352DE6524}">
  <dimension ref="A3:L3"/>
  <sheetViews>
    <sheetView workbookViewId="0">
      <selection activeCell="J10" sqref="J10"/>
    </sheetView>
  </sheetViews>
  <sheetFormatPr defaultRowHeight="18.75"/>
  <sheetData>
    <row r="3" spans="1:12">
      <c r="A3" t="s">
        <v>29</v>
      </c>
      <c r="E3" t="s">
        <v>26</v>
      </c>
      <c r="J3" t="s">
        <v>27</v>
      </c>
      <c r="L3" t="s">
        <v>28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WBS</vt:lpstr>
      <vt:lpstr>作業メモ</vt:lpstr>
      <vt:lpstr>下書き_支払いワークフロー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良信 清水</cp:lastModifiedBy>
  <cp:revision/>
  <dcterms:created xsi:type="dcterms:W3CDTF">2023-07-08T02:32:17Z</dcterms:created>
  <dcterms:modified xsi:type="dcterms:W3CDTF">2023-08-20T09:03:04Z</dcterms:modified>
  <cp:category/>
  <cp:contentStatus/>
</cp:coreProperties>
</file>